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UK" sheetId="1" r:id="rId1"/>
  </sheets>
  <definedNames/>
  <calcPr fullCalcOnLoad="1"/>
</workbook>
</file>

<file path=xl/sharedStrings.xml><?xml version="1.0" encoding="utf-8"?>
<sst xmlns="http://schemas.openxmlformats.org/spreadsheetml/2006/main" count="278" uniqueCount="103">
  <si>
    <t>#</t>
  </si>
  <si>
    <t>SKU</t>
  </si>
  <si>
    <t>NAME</t>
  </si>
  <si>
    <t>WAREHOUSE CODE</t>
  </si>
  <si>
    <t>STOCK QTY</t>
  </si>
  <si>
    <t>SUGGESTED SELLING PRICE</t>
  </si>
  <si>
    <t>IMAGE</t>
  </si>
  <si>
    <t>PACKAGE LENGTH
(cm)</t>
  </si>
  <si>
    <t>PACKAGE WIDTH
(cm)</t>
  </si>
  <si>
    <t>PACKAGE HEIGHT
(cm)</t>
  </si>
  <si>
    <t>CARTON LENGTH
(cm)</t>
  </si>
  <si>
    <t>CARTON WIDTH
(cm)</t>
  </si>
  <si>
    <t>CARTON HEIGHT
(cm)</t>
  </si>
  <si>
    <t>PRODUCT NET WEIGHT(g)</t>
  </si>
  <si>
    <t>PRODUCT GROSS WEIGHT(g)</t>
  </si>
  <si>
    <t>CARTON GROSS WEIGHT(g)</t>
  </si>
  <si>
    <t>V053-UKAFF181553</t>
  </si>
  <si>
    <t>TIBEK-HB2239B-Hand Blender</t>
  </si>
  <si>
    <t>HK-4PXUK-008-S-Delivery</t>
  </si>
  <si>
    <t>TIBEK-HB2239B--Hand Blender</t>
  </si>
  <si>
    <t>HK-4PXUK-008-Trans</t>
  </si>
  <si>
    <t>V129-UKAFF181553</t>
  </si>
  <si>
    <t>V139-UKAFFN1016926</t>
  </si>
  <si>
    <t>Kealive-VC-1819D-Vacuum cleaner</t>
  </si>
  <si>
    <t>V260-UKAFFN1014922</t>
  </si>
  <si>
    <t>Kealive-ST68A-Sandwich oven</t>
  </si>
  <si>
    <t>V260-UKAFF189342</t>
  </si>
  <si>
    <t>Kealive-ST-15-Sandwich oven</t>
  </si>
  <si>
    <t>HK-GRLUK-001-Trans</t>
  </si>
  <si>
    <t>V051-UKAFFN1018454</t>
  </si>
  <si>
    <t>Kealive-BVC-S108B-Vacuum cleaner</t>
  </si>
  <si>
    <t>V212-UKAFFN1015381</t>
  </si>
  <si>
    <t>DEIK-SDWD-S287-Knife Set15pcs</t>
  </si>
  <si>
    <t>HK-WINIT-UK-001-Trans</t>
  </si>
  <si>
    <t>V054-UKAFFN1018514</t>
  </si>
  <si>
    <t>DEIK-SD-DFPB-28-Frying Pan</t>
  </si>
  <si>
    <t>HK-GRLUK-001-S-Delivery</t>
  </si>
  <si>
    <t>V212-UKAFFN1025110-2</t>
  </si>
  <si>
    <t>DEIK-J1-8-Stake Knife Set 8pcs-</t>
  </si>
  <si>
    <t>V212-UKAFFN1025122</t>
  </si>
  <si>
    <t>DEIK-J1-8-Titanium Steak Knife Set 8pcs</t>
  </si>
  <si>
    <t>V054-UKAFF186073</t>
  </si>
  <si>
    <t>DEIK-HM9105-GS-Egg Mixer</t>
  </si>
  <si>
    <t>V054-UKAFFN1017154</t>
  </si>
  <si>
    <t>DEIK-BK-1688-Bakeware Set</t>
  </si>
  <si>
    <t>V054-UKAFF86952</t>
  </si>
  <si>
    <r>
      <t>deik- KF</t>
    </r>
    <r>
      <rPr>
        <sz val="10"/>
        <rFont val="宋体"/>
        <family val="0"/>
      </rPr>
      <t>－</t>
    </r>
    <r>
      <rPr>
        <sz val="10"/>
        <rFont val="Arial"/>
        <family val="2"/>
      </rPr>
      <t>H8002-Knife Set 16pcs</t>
    </r>
  </si>
  <si>
    <t>V004-UKAFFN1010438</t>
  </si>
  <si>
    <t>Decen-HGM-409-Food Processor</t>
  </si>
  <si>
    <t>HK-4PXUK-G-S-Delivery</t>
  </si>
  <si>
    <t>V004-UKAFFN1019683</t>
  </si>
  <si>
    <t>HK-4PXUK-G-Trans</t>
  </si>
  <si>
    <t>HK-LESUK-001-S-Delivery</t>
  </si>
  <si>
    <t>HK-LESUK-001-Trans</t>
  </si>
  <si>
    <t>V260-UKAFFN1009307</t>
  </si>
  <si>
    <t>Decen-FP9042A-GS-Multifunctional Food Processor</t>
  </si>
  <si>
    <t>V229-UKAFFN1009307</t>
  </si>
  <si>
    <t>V226-UKAFFN1025992</t>
  </si>
  <si>
    <t>Brewsly-CM1429TA-GS-Coffee Machine</t>
  </si>
  <si>
    <t>V260-UKAFF184045</t>
  </si>
  <si>
    <t>AICOOK-MMF-802-V2-Milk frother</t>
  </si>
  <si>
    <t>V229-UKAFF184045</t>
  </si>
  <si>
    <t>V226-UKAFF184544</t>
  </si>
  <si>
    <r>
      <t>AICOOK-MD-259T-Coffee Machine</t>
    </r>
    <r>
      <rPr>
        <sz val="10"/>
        <rFont val="宋体"/>
        <family val="0"/>
      </rPr>
      <t>）</t>
    </r>
  </si>
  <si>
    <t>V004-UKAFFN1020828</t>
  </si>
  <si>
    <t>AICOOK-JE-80T-Centrifugal juicer</t>
  </si>
  <si>
    <t>V260-UKAFFN1020818</t>
  </si>
  <si>
    <t>AICOOK-GS-310L-juicer</t>
  </si>
  <si>
    <t>V004-UKAFFN1018055</t>
  </si>
  <si>
    <t>AICOOK-EP2305-Yogurt Machine</t>
  </si>
  <si>
    <t>V260-UKAFF0000143</t>
  </si>
  <si>
    <t>AICOOK-BMH-1202A-Popcorn Machine</t>
  </si>
  <si>
    <t>V267-UKAFF0000143</t>
  </si>
  <si>
    <t>V260-UKAFF177004</t>
  </si>
  <si>
    <t>AICOOK-AMR526-Centrifugal juicer</t>
  </si>
  <si>
    <t>V229-UKAFF177004</t>
  </si>
  <si>
    <t>V267-UKAFF177004</t>
  </si>
  <si>
    <t>V260-UKAFFN1020569</t>
  </si>
  <si>
    <t>AICOOK-AK-D007-waffle maker</t>
  </si>
  <si>
    <t>V229-UKAFFN1020569</t>
  </si>
  <si>
    <t>V267-UKAFFN1020569</t>
  </si>
  <si>
    <t>V004-UKAFF127486</t>
  </si>
  <si>
    <t>AICOK-SNJ-159B-Yogurt Machine</t>
  </si>
  <si>
    <t>V004-UKAFF121680</t>
  </si>
  <si>
    <t>Aicok-MY-C004-cotton candy machine</t>
  </si>
  <si>
    <t>V229-UKAFF109329</t>
  </si>
  <si>
    <t>AICOK-MK-37-Multifunctional Chef Machine</t>
  </si>
  <si>
    <t>V226-UKAFF115126</t>
  </si>
  <si>
    <t>AICOK-LB2101F-Hand Blender</t>
  </si>
  <si>
    <t>V054-UKAFF91066</t>
  </si>
  <si>
    <t>Aicok-KF-F8004-6- 6 PCS German steel knife set</t>
  </si>
  <si>
    <t>V004-UKAFF110995</t>
  </si>
  <si>
    <t>AICOK-HM833-Egg mixer</t>
  </si>
  <si>
    <t>V226-UKAFF112542</t>
  </si>
  <si>
    <t>Aicok-CM4329AF-GS-COffee Machine</t>
  </si>
  <si>
    <t>V199-UKAFF89848</t>
  </si>
  <si>
    <t>Aicok-BL1500C-Ice Cream Machine</t>
  </si>
  <si>
    <t>V260-UKAFF112573</t>
  </si>
  <si>
    <t>AICOK-AMR521-Slow Masticating Juicer</t>
  </si>
  <si>
    <t>V267-UKAFFN1019566</t>
  </si>
  <si>
    <t>V229-UKAFF177424</t>
  </si>
  <si>
    <t>AICOK-AMR519-Slow Masticating Juicer</t>
  </si>
  <si>
    <t>Line RRP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</si>
</sst>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* #,##0_ ;_ * \-#,##0_ ;_ * &quot;-&quot;_ ;_ @_ "/>
    <numFmt numFmtId="186" formatCode="_ &quot;￥&quot;* #,##0.00_ ;_ &quot;￥&quot;* \-#,##0.00_ ;_ &quot;￥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US$&quot;#,##0.0;\-&quot;US$&quot;#,##0.0"/>
    <numFmt numFmtId="193" formatCode="#,##0_ 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4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192" fontId="0" fillId="0" borderId="0" xfId="0" applyNumberFormat="1" applyFont="1" applyFill="1" applyBorder="1" applyAlignment="1">
      <alignment horizontal="center"/>
    </xf>
    <xf numFmtId="0" fontId="2" fillId="34" borderId="9" xfId="0" applyNumberFormat="1" applyFont="1" applyFill="1" applyBorder="1" applyAlignment="1">
      <alignment horizontal="center" vertical="center" wrapText="1"/>
    </xf>
    <xf numFmtId="192" fontId="2" fillId="34" borderId="9" xfId="0" applyNumberFormat="1" applyFont="1" applyFill="1" applyBorder="1" applyAlignment="1">
      <alignment horizontal="center" vertical="center" wrapText="1"/>
    </xf>
    <xf numFmtId="193" fontId="2" fillId="34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92" fontId="0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192" fontId="0" fillId="33" borderId="9" xfId="0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clipboard\drawings\NULL" TargetMode="External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pn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1</xdr:row>
      <xdr:rowOff>95250</xdr:rowOff>
    </xdr:from>
    <xdr:to>
      <xdr:col>7</xdr:col>
      <xdr:colOff>1581150</xdr:colOff>
      <xdr:row>3</xdr:row>
      <xdr:rowOff>428625</xdr:rowOff>
    </xdr:to>
    <xdr:pic>
      <xdr:nvPicPr>
        <xdr:cNvPr id="1" name="图片 8" descr="2239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600075"/>
          <a:ext cx="1352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4</xdr:row>
      <xdr:rowOff>104775</xdr:rowOff>
    </xdr:from>
    <xdr:to>
      <xdr:col>7</xdr:col>
      <xdr:colOff>1295400</xdr:colOff>
      <xdr:row>5</xdr:row>
      <xdr:rowOff>390525</xdr:rowOff>
    </xdr:to>
    <xdr:pic>
      <xdr:nvPicPr>
        <xdr:cNvPr id="2" name="图片 6" descr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21240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6</xdr:row>
      <xdr:rowOff>76200</xdr:rowOff>
    </xdr:from>
    <xdr:to>
      <xdr:col>7</xdr:col>
      <xdr:colOff>1533525</xdr:colOff>
      <xdr:row>6</xdr:row>
      <xdr:rowOff>1314450</xdr:rowOff>
    </xdr:to>
    <xdr:pic>
      <xdr:nvPicPr>
        <xdr:cNvPr id="3" name="图片 31" descr="1111_副本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310515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47625</xdr:rowOff>
    </xdr:from>
    <xdr:to>
      <xdr:col>7</xdr:col>
      <xdr:colOff>1524000</xdr:colOff>
      <xdr:row>7</xdr:row>
      <xdr:rowOff>1152525</xdr:rowOff>
    </xdr:to>
    <xdr:pic>
      <xdr:nvPicPr>
        <xdr:cNvPr id="4" name="图片 28" descr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44862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8</xdr:row>
      <xdr:rowOff>161925</xdr:rowOff>
    </xdr:from>
    <xdr:to>
      <xdr:col>7</xdr:col>
      <xdr:colOff>1543050</xdr:colOff>
      <xdr:row>9</xdr:row>
      <xdr:rowOff>638175</xdr:rowOff>
    </xdr:to>
    <xdr:pic>
      <xdr:nvPicPr>
        <xdr:cNvPr id="5" name="图片 3" descr="主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43875" y="58197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10</xdr:row>
      <xdr:rowOff>85725</xdr:rowOff>
    </xdr:from>
    <xdr:to>
      <xdr:col>7</xdr:col>
      <xdr:colOff>1543050</xdr:colOff>
      <xdr:row>12</xdr:row>
      <xdr:rowOff>447675</xdr:rowOff>
    </xdr:to>
    <xdr:pic>
      <xdr:nvPicPr>
        <xdr:cNvPr id="6" name="图片 15" descr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7267575"/>
          <a:ext cx="1343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13</xdr:row>
      <xdr:rowOff>47625</xdr:rowOff>
    </xdr:from>
    <xdr:to>
      <xdr:col>7</xdr:col>
      <xdr:colOff>1257300</xdr:colOff>
      <xdr:row>14</xdr:row>
      <xdr:rowOff>390525</xdr:rowOff>
    </xdr:to>
    <xdr:pic>
      <xdr:nvPicPr>
        <xdr:cNvPr id="7" name="图片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53425" y="874395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15</xdr:row>
      <xdr:rowOff>133350</xdr:rowOff>
    </xdr:from>
    <xdr:to>
      <xdr:col>7</xdr:col>
      <xdr:colOff>1495425</xdr:colOff>
      <xdr:row>15</xdr:row>
      <xdr:rowOff>1266825</xdr:rowOff>
    </xdr:to>
    <xdr:pic>
      <xdr:nvPicPr>
        <xdr:cNvPr id="8" name="图片 6" descr="首图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29600" y="9839325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16</xdr:row>
      <xdr:rowOff>85725</xdr:rowOff>
    </xdr:from>
    <xdr:to>
      <xdr:col>7</xdr:col>
      <xdr:colOff>1504950</xdr:colOff>
      <xdr:row>16</xdr:row>
      <xdr:rowOff>1028700</xdr:rowOff>
    </xdr:to>
    <xdr:pic>
      <xdr:nvPicPr>
        <xdr:cNvPr id="9" name="图片 4" descr="首图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20100" y="110966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17</xdr:row>
      <xdr:rowOff>171450</xdr:rowOff>
    </xdr:from>
    <xdr:to>
      <xdr:col>7</xdr:col>
      <xdr:colOff>1447800</xdr:colOff>
      <xdr:row>19</xdr:row>
      <xdr:rowOff>390525</xdr:rowOff>
    </xdr:to>
    <xdr:pic>
      <xdr:nvPicPr>
        <xdr:cNvPr id="10" name="图片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48650" y="12268200"/>
          <a:ext cx="1028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20</xdr:row>
      <xdr:rowOff>38100</xdr:rowOff>
    </xdr:from>
    <xdr:to>
      <xdr:col>7</xdr:col>
      <xdr:colOff>1504950</xdr:colOff>
      <xdr:row>21</xdr:row>
      <xdr:rowOff>466725</xdr:rowOff>
    </xdr:to>
    <xdr:pic>
      <xdr:nvPicPr>
        <xdr:cNvPr id="11" name="图片 1" descr="360截图1738040185981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01025" y="1364932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22</xdr:row>
      <xdr:rowOff>304800</xdr:rowOff>
    </xdr:from>
    <xdr:to>
      <xdr:col>7</xdr:col>
      <xdr:colOff>1781175</xdr:colOff>
      <xdr:row>24</xdr:row>
      <xdr:rowOff>314325</xdr:rowOff>
    </xdr:to>
    <xdr:pic>
      <xdr:nvPicPr>
        <xdr:cNvPr id="12" name="图片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14925675"/>
          <a:ext cx="152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25</xdr:row>
      <xdr:rowOff>771525</xdr:rowOff>
    </xdr:from>
    <xdr:to>
      <xdr:col>7</xdr:col>
      <xdr:colOff>1638300</xdr:colOff>
      <xdr:row>29</xdr:row>
      <xdr:rowOff>371475</xdr:rowOff>
    </xdr:to>
    <xdr:pic>
      <xdr:nvPicPr>
        <xdr:cNvPr id="13" name="图片 31" descr="首图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43875" y="16906875"/>
          <a:ext cx="1323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31</xdr:row>
      <xdr:rowOff>133350</xdr:rowOff>
    </xdr:from>
    <xdr:to>
      <xdr:col>7</xdr:col>
      <xdr:colOff>1647825</xdr:colOff>
      <xdr:row>33</xdr:row>
      <xdr:rowOff>304800</xdr:rowOff>
    </xdr:to>
    <xdr:pic>
      <xdr:nvPicPr>
        <xdr:cNvPr id="14" name="图片 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20075" y="195643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34</xdr:row>
      <xdr:rowOff>76200</xdr:rowOff>
    </xdr:from>
    <xdr:to>
      <xdr:col>7</xdr:col>
      <xdr:colOff>1800225</xdr:colOff>
      <xdr:row>34</xdr:row>
      <xdr:rowOff>1066800</xdr:rowOff>
    </xdr:to>
    <xdr:pic>
      <xdr:nvPicPr>
        <xdr:cNvPr id="15" name="图片 9" descr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21021675"/>
          <a:ext cx="1600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35</xdr:row>
      <xdr:rowOff>190500</xdr:rowOff>
    </xdr:from>
    <xdr:to>
      <xdr:col>7</xdr:col>
      <xdr:colOff>1800225</xdr:colOff>
      <xdr:row>38</xdr:row>
      <xdr:rowOff>304800</xdr:rowOff>
    </xdr:to>
    <xdr:pic>
      <xdr:nvPicPr>
        <xdr:cNvPr id="16" name="图片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72425" y="22355175"/>
          <a:ext cx="16573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39</xdr:row>
      <xdr:rowOff>66675</xdr:rowOff>
    </xdr:from>
    <xdr:to>
      <xdr:col>7</xdr:col>
      <xdr:colOff>1504950</xdr:colOff>
      <xdr:row>41</xdr:row>
      <xdr:rowOff>342900</xdr:rowOff>
    </xdr:to>
    <xdr:pic>
      <xdr:nvPicPr>
        <xdr:cNvPr id="17" name="图片 6" descr="71jOgDEieiS._AC_SL1500_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43900" y="24250650"/>
          <a:ext cx="990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42</xdr:row>
      <xdr:rowOff>66675</xdr:rowOff>
    </xdr:from>
    <xdr:to>
      <xdr:col>7</xdr:col>
      <xdr:colOff>1219200</xdr:colOff>
      <xdr:row>43</xdr:row>
      <xdr:rowOff>447675</xdr:rowOff>
    </xdr:to>
    <xdr:pic>
      <xdr:nvPicPr>
        <xdr:cNvPr id="18" name="图片 9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20075" y="25765125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44</xdr:row>
      <xdr:rowOff>28575</xdr:rowOff>
    </xdr:from>
    <xdr:to>
      <xdr:col>7</xdr:col>
      <xdr:colOff>1419225</xdr:colOff>
      <xdr:row>45</xdr:row>
      <xdr:rowOff>457200</xdr:rowOff>
    </xdr:to>
    <xdr:pic>
      <xdr:nvPicPr>
        <xdr:cNvPr id="19" name="图片 8" descr="1(3)(2)(3)(1)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15325" y="267366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46</xdr:row>
      <xdr:rowOff>47625</xdr:rowOff>
    </xdr:from>
    <xdr:to>
      <xdr:col>7</xdr:col>
      <xdr:colOff>1362075</xdr:colOff>
      <xdr:row>47</xdr:row>
      <xdr:rowOff>438150</xdr:rowOff>
    </xdr:to>
    <xdr:pic>
      <xdr:nvPicPr>
        <xdr:cNvPr id="20" name="图片 13" descr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86750" y="277653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48</xdr:row>
      <xdr:rowOff>400050</xdr:rowOff>
    </xdr:from>
    <xdr:to>
      <xdr:col>7</xdr:col>
      <xdr:colOff>1895475</xdr:colOff>
      <xdr:row>52</xdr:row>
      <xdr:rowOff>180975</xdr:rowOff>
    </xdr:to>
    <xdr:pic>
      <xdr:nvPicPr>
        <xdr:cNvPr id="21" name="图片 11" descr="1-2(3)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24800" y="29127450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53</xdr:row>
      <xdr:rowOff>323850</xdr:rowOff>
    </xdr:from>
    <xdr:to>
      <xdr:col>7</xdr:col>
      <xdr:colOff>1809750</xdr:colOff>
      <xdr:row>56</xdr:row>
      <xdr:rowOff>314325</xdr:rowOff>
    </xdr:to>
    <xdr:pic>
      <xdr:nvPicPr>
        <xdr:cNvPr id="22" name="图片 1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29575" y="31575375"/>
          <a:ext cx="1609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57</xdr:row>
      <xdr:rowOff>190500</xdr:rowOff>
    </xdr:from>
    <xdr:to>
      <xdr:col>7</xdr:col>
      <xdr:colOff>1609725</xdr:colOff>
      <xdr:row>60</xdr:row>
      <xdr:rowOff>285750</xdr:rowOff>
    </xdr:to>
    <xdr:pic>
      <xdr:nvPicPr>
        <xdr:cNvPr id="23" name="图片 48" descr="81Q82ON4o4L._AC_SL1500_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34350" y="33461325"/>
          <a:ext cx="1304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61</xdr:row>
      <xdr:rowOff>114300</xdr:rowOff>
    </xdr:from>
    <xdr:to>
      <xdr:col>7</xdr:col>
      <xdr:colOff>1495425</xdr:colOff>
      <xdr:row>63</xdr:row>
      <xdr:rowOff>114300</xdr:rowOff>
    </xdr:to>
    <xdr:pic>
      <xdr:nvPicPr>
        <xdr:cNvPr id="24" name="图片 7" descr="Yaourtiere (2)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15325" y="3540442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65</xdr:row>
      <xdr:rowOff>28575</xdr:rowOff>
    </xdr:from>
    <xdr:to>
      <xdr:col>7</xdr:col>
      <xdr:colOff>1495425</xdr:colOff>
      <xdr:row>66</xdr:row>
      <xdr:rowOff>476250</xdr:rowOff>
    </xdr:to>
    <xdr:pic>
      <xdr:nvPicPr>
        <xdr:cNvPr id="25" name="图片 23" descr="棉花糖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8353425" y="3733800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67</xdr:row>
      <xdr:rowOff>123825</xdr:rowOff>
    </xdr:from>
    <xdr:to>
      <xdr:col>7</xdr:col>
      <xdr:colOff>1685925</xdr:colOff>
      <xdr:row>69</xdr:row>
      <xdr:rowOff>476250</xdr:rowOff>
    </xdr:to>
    <xdr:pic>
      <xdr:nvPicPr>
        <xdr:cNvPr id="26" name="图片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220075" y="38442900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70</xdr:row>
      <xdr:rowOff>66675</xdr:rowOff>
    </xdr:from>
    <xdr:to>
      <xdr:col>7</xdr:col>
      <xdr:colOff>1390650</xdr:colOff>
      <xdr:row>70</xdr:row>
      <xdr:rowOff>1066800</xdr:rowOff>
    </xdr:to>
    <xdr:pic>
      <xdr:nvPicPr>
        <xdr:cNvPr id="27" name="图片 3" descr="immersion blender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458200" y="3990022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71</xdr:row>
      <xdr:rowOff>47625</xdr:rowOff>
    </xdr:from>
    <xdr:to>
      <xdr:col>7</xdr:col>
      <xdr:colOff>1466850</xdr:colOff>
      <xdr:row>73</xdr:row>
      <xdr:rowOff>361950</xdr:rowOff>
    </xdr:to>
    <xdr:pic>
      <xdr:nvPicPr>
        <xdr:cNvPr id="28" name="图片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86725" y="40995600"/>
          <a:ext cx="1209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74</xdr:row>
      <xdr:rowOff>85725</xdr:rowOff>
    </xdr:from>
    <xdr:to>
      <xdr:col>7</xdr:col>
      <xdr:colOff>1304925</xdr:colOff>
      <xdr:row>75</xdr:row>
      <xdr:rowOff>428625</xdr:rowOff>
    </xdr:to>
    <xdr:pic>
      <xdr:nvPicPr>
        <xdr:cNvPr id="29" name="图片 2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562975" y="42548175"/>
          <a:ext cx="571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76</xdr:row>
      <xdr:rowOff>285750</xdr:rowOff>
    </xdr:from>
    <xdr:to>
      <xdr:col>7</xdr:col>
      <xdr:colOff>1724025</xdr:colOff>
      <xdr:row>78</xdr:row>
      <xdr:rowOff>314325</xdr:rowOff>
    </xdr:to>
    <xdr:pic>
      <xdr:nvPicPr>
        <xdr:cNvPr id="30" name="图片 2" descr="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877175" y="43757850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79</xdr:row>
      <xdr:rowOff>76200</xdr:rowOff>
    </xdr:from>
    <xdr:to>
      <xdr:col>7</xdr:col>
      <xdr:colOff>1543050</xdr:colOff>
      <xdr:row>82</xdr:row>
      <xdr:rowOff>9525</xdr:rowOff>
    </xdr:to>
    <xdr:pic>
      <xdr:nvPicPr>
        <xdr:cNvPr id="31" name="ID_CFE33D634F734E34A27E6DC39A761FE9" descr="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05800" y="45062775"/>
          <a:ext cx="1066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82</xdr:row>
      <xdr:rowOff>76200</xdr:rowOff>
    </xdr:from>
    <xdr:to>
      <xdr:col>7</xdr:col>
      <xdr:colOff>1371600</xdr:colOff>
      <xdr:row>83</xdr:row>
      <xdr:rowOff>419100</xdr:rowOff>
    </xdr:to>
    <xdr:pic>
      <xdr:nvPicPr>
        <xdr:cNvPr id="32" name="图片 1" descr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496300" y="46577250"/>
          <a:ext cx="704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84</xdr:row>
      <xdr:rowOff>400050</xdr:rowOff>
    </xdr:from>
    <xdr:to>
      <xdr:col>7</xdr:col>
      <xdr:colOff>1724025</xdr:colOff>
      <xdr:row>87</xdr:row>
      <xdr:rowOff>361950</xdr:rowOff>
    </xdr:to>
    <xdr:pic>
      <xdr:nvPicPr>
        <xdr:cNvPr id="33" name="图片 27" descr="企业微信截图_15899666815365_副本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077200" y="47910750"/>
          <a:ext cx="1476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6">
      <selection activeCell="H1" sqref="H1:H16384"/>
    </sheetView>
  </sheetViews>
  <sheetFormatPr defaultColWidth="9.140625" defaultRowHeight="39.75" customHeight="1" outlineLevelCol="1"/>
  <cols>
    <col min="1" max="1" width="5.421875" style="4" customWidth="1"/>
    <col min="2" max="2" width="19.8515625" style="4" customWidth="1"/>
    <col min="3" max="3" width="25.00390625" style="5" customWidth="1"/>
    <col min="4" max="4" width="29.28125" style="4" customWidth="1"/>
    <col min="5" max="5" width="8.8515625" style="4" customWidth="1"/>
    <col min="6" max="6" width="12.421875" style="6" customWidth="1"/>
    <col min="7" max="7" width="16.57421875" style="6" customWidth="1"/>
    <col min="8" max="8" width="29.421875" style="4" customWidth="1"/>
    <col min="9" max="17" width="10.7109375" style="4" customWidth="1" outlineLevel="1"/>
  </cols>
  <sheetData>
    <row r="1" spans="1:17" s="1" customFormat="1" ht="39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102</v>
      </c>
      <c r="H1" s="9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</row>
    <row r="2" spans="1:17" s="2" customFormat="1" ht="39.75" customHeight="1">
      <c r="A2" s="10">
        <v>1</v>
      </c>
      <c r="B2" s="10" t="s">
        <v>16</v>
      </c>
      <c r="C2" s="11" t="s">
        <v>17</v>
      </c>
      <c r="D2" s="10" t="s">
        <v>18</v>
      </c>
      <c r="E2" s="10">
        <v>90</v>
      </c>
      <c r="F2" s="12">
        <v>59</v>
      </c>
      <c r="G2" s="12">
        <f>SUM(E2*F2)</f>
        <v>5310</v>
      </c>
      <c r="H2" s="17"/>
      <c r="I2" s="10">
        <v>23.5</v>
      </c>
      <c r="J2" s="10">
        <v>15</v>
      </c>
      <c r="K2" s="10">
        <v>7.3</v>
      </c>
      <c r="L2" s="10">
        <v>48.4</v>
      </c>
      <c r="M2" s="10">
        <v>31.2</v>
      </c>
      <c r="N2" s="10">
        <v>30.7</v>
      </c>
      <c r="O2" s="10">
        <v>952</v>
      </c>
      <c r="P2" s="10">
        <v>1130</v>
      </c>
      <c r="Q2" s="10">
        <v>18600</v>
      </c>
    </row>
    <row r="3" spans="1:17" s="2" customFormat="1" ht="39.75" customHeight="1">
      <c r="A3" s="10">
        <v>2</v>
      </c>
      <c r="B3" s="10" t="s">
        <v>16</v>
      </c>
      <c r="C3" s="11" t="s">
        <v>19</v>
      </c>
      <c r="D3" s="10" t="s">
        <v>20</v>
      </c>
      <c r="E3" s="10">
        <v>320</v>
      </c>
      <c r="F3" s="12">
        <v>59</v>
      </c>
      <c r="G3" s="12">
        <f aca="true" t="shared" si="0" ref="G3:G66">SUM(E3*F3)</f>
        <v>18880</v>
      </c>
      <c r="H3" s="17"/>
      <c r="I3" s="10">
        <v>23.5</v>
      </c>
      <c r="J3" s="10">
        <v>15</v>
      </c>
      <c r="K3" s="10">
        <v>7.3</v>
      </c>
      <c r="L3" s="10">
        <v>48.4</v>
      </c>
      <c r="M3" s="10">
        <v>31.2</v>
      </c>
      <c r="N3" s="10">
        <v>30.7</v>
      </c>
      <c r="O3" s="10">
        <v>952</v>
      </c>
      <c r="P3" s="10">
        <v>1130</v>
      </c>
      <c r="Q3" s="10">
        <v>18600</v>
      </c>
    </row>
    <row r="4" spans="1:17" s="2" customFormat="1" ht="39.75" customHeight="1">
      <c r="A4" s="10">
        <v>4</v>
      </c>
      <c r="B4" s="10" t="s">
        <v>21</v>
      </c>
      <c r="C4" s="11" t="s">
        <v>17</v>
      </c>
      <c r="D4" s="10" t="s">
        <v>20</v>
      </c>
      <c r="E4" s="10">
        <v>1200</v>
      </c>
      <c r="F4" s="12">
        <v>59</v>
      </c>
      <c r="G4" s="12">
        <f t="shared" si="0"/>
        <v>70800</v>
      </c>
      <c r="H4" s="17"/>
      <c r="I4" s="10">
        <v>23.5</v>
      </c>
      <c r="J4" s="10">
        <v>15</v>
      </c>
      <c r="K4" s="10">
        <v>7.3</v>
      </c>
      <c r="L4" s="10">
        <v>48.4</v>
      </c>
      <c r="M4" s="10">
        <v>31.2</v>
      </c>
      <c r="N4" s="10">
        <v>30.7</v>
      </c>
      <c r="O4" s="10">
        <v>1030</v>
      </c>
      <c r="P4" s="10">
        <v>1120</v>
      </c>
      <c r="Q4" s="10">
        <v>17440</v>
      </c>
    </row>
    <row r="5" spans="1:17" s="2" customFormat="1" ht="39.75" customHeight="1">
      <c r="A5" s="10">
        <v>5</v>
      </c>
      <c r="B5" s="10" t="s">
        <v>22</v>
      </c>
      <c r="C5" s="11" t="s">
        <v>23</v>
      </c>
      <c r="D5" s="10" t="s">
        <v>18</v>
      </c>
      <c r="E5" s="10">
        <v>32</v>
      </c>
      <c r="F5" s="12">
        <v>280</v>
      </c>
      <c r="G5" s="12">
        <f t="shared" si="0"/>
        <v>8960</v>
      </c>
      <c r="H5" s="17"/>
      <c r="I5" s="10">
        <v>68.5</v>
      </c>
      <c r="J5" s="10">
        <v>31.5</v>
      </c>
      <c r="K5" s="10">
        <v>13.3</v>
      </c>
      <c r="L5" s="10">
        <v>70</v>
      </c>
      <c r="M5" s="10">
        <v>64.5</v>
      </c>
      <c r="N5" s="10">
        <v>28.5</v>
      </c>
      <c r="O5" s="10">
        <v>3000</v>
      </c>
      <c r="P5" s="10">
        <v>4500</v>
      </c>
      <c r="Q5" s="10">
        <v>19100</v>
      </c>
    </row>
    <row r="6" spans="1:17" s="2" customFormat="1" ht="39.75" customHeight="1">
      <c r="A6" s="10">
        <v>6</v>
      </c>
      <c r="B6" s="10" t="s">
        <v>22</v>
      </c>
      <c r="C6" s="11" t="s">
        <v>23</v>
      </c>
      <c r="D6" s="10" t="s">
        <v>20</v>
      </c>
      <c r="E6" s="10">
        <v>20</v>
      </c>
      <c r="F6" s="12">
        <v>280</v>
      </c>
      <c r="G6" s="12">
        <f t="shared" si="0"/>
        <v>5600</v>
      </c>
      <c r="H6" s="17"/>
      <c r="I6" s="10">
        <v>68.5</v>
      </c>
      <c r="J6" s="10">
        <v>31.5</v>
      </c>
      <c r="K6" s="10">
        <v>13.3</v>
      </c>
      <c r="L6" s="10">
        <v>70</v>
      </c>
      <c r="M6" s="10">
        <v>64.5</v>
      </c>
      <c r="N6" s="10">
        <v>28.5</v>
      </c>
      <c r="O6" s="10">
        <v>3000</v>
      </c>
      <c r="P6" s="10">
        <v>4500</v>
      </c>
      <c r="Q6" s="10">
        <v>19100</v>
      </c>
    </row>
    <row r="7" spans="1:17" s="2" customFormat="1" ht="111" customHeight="1">
      <c r="A7" s="10">
        <v>7</v>
      </c>
      <c r="B7" s="10" t="s">
        <v>24</v>
      </c>
      <c r="C7" s="11" t="s">
        <v>25</v>
      </c>
      <c r="D7" s="10" t="s">
        <v>20</v>
      </c>
      <c r="E7" s="10">
        <v>824</v>
      </c>
      <c r="F7" s="12">
        <v>59</v>
      </c>
      <c r="G7" s="12">
        <f t="shared" si="0"/>
        <v>48616</v>
      </c>
      <c r="H7" s="10"/>
      <c r="I7" s="10">
        <v>37</v>
      </c>
      <c r="J7" s="10">
        <v>28</v>
      </c>
      <c r="K7" s="10">
        <v>14.31</v>
      </c>
      <c r="L7" s="10">
        <v>58</v>
      </c>
      <c r="M7" s="10">
        <v>38.7</v>
      </c>
      <c r="N7" s="10">
        <v>28.7</v>
      </c>
      <c r="O7" s="10">
        <v>1770</v>
      </c>
      <c r="P7" s="10">
        <v>2674</v>
      </c>
      <c r="Q7" s="10">
        <v>11280</v>
      </c>
    </row>
    <row r="8" spans="1:17" s="2" customFormat="1" ht="96" customHeight="1">
      <c r="A8" s="10">
        <v>8</v>
      </c>
      <c r="B8" s="10" t="s">
        <v>26</v>
      </c>
      <c r="C8" s="11" t="s">
        <v>27</v>
      </c>
      <c r="D8" s="10" t="s">
        <v>28</v>
      </c>
      <c r="E8" s="10">
        <v>984</v>
      </c>
      <c r="F8" s="12">
        <v>49</v>
      </c>
      <c r="G8" s="12">
        <f t="shared" si="0"/>
        <v>48216</v>
      </c>
      <c r="H8" s="10"/>
      <c r="I8" s="10">
        <v>25</v>
      </c>
      <c r="J8" s="10">
        <v>25</v>
      </c>
      <c r="K8" s="10">
        <v>12</v>
      </c>
      <c r="L8" s="10">
        <v>52.5</v>
      </c>
      <c r="M8" s="10">
        <v>39</v>
      </c>
      <c r="N8" s="10">
        <v>26.5</v>
      </c>
      <c r="O8" s="10">
        <v>1404</v>
      </c>
      <c r="P8" s="10">
        <v>1566</v>
      </c>
      <c r="Q8" s="10">
        <v>10000</v>
      </c>
    </row>
    <row r="9" spans="1:17" s="2" customFormat="1" ht="60" customHeight="1">
      <c r="A9" s="10">
        <v>10</v>
      </c>
      <c r="B9" s="10" t="s">
        <v>29</v>
      </c>
      <c r="C9" s="11" t="s">
        <v>30</v>
      </c>
      <c r="D9" s="10" t="s">
        <v>18</v>
      </c>
      <c r="E9" s="10">
        <v>109</v>
      </c>
      <c r="F9" s="12">
        <v>250</v>
      </c>
      <c r="G9" s="12">
        <f t="shared" si="0"/>
        <v>27250</v>
      </c>
      <c r="H9" s="17"/>
      <c r="I9" s="10">
        <v>71</v>
      </c>
      <c r="J9" s="10">
        <v>28.5</v>
      </c>
      <c r="K9" s="10">
        <v>13</v>
      </c>
      <c r="L9" s="10">
        <v>73</v>
      </c>
      <c r="M9" s="10">
        <v>29.5</v>
      </c>
      <c r="N9" s="10">
        <v>27.5</v>
      </c>
      <c r="O9" s="10">
        <v>2032</v>
      </c>
      <c r="P9" s="10">
        <v>3850</v>
      </c>
      <c r="Q9" s="10">
        <v>7700</v>
      </c>
    </row>
    <row r="10" spans="1:17" s="2" customFormat="1" ht="60" customHeight="1">
      <c r="A10" s="10">
        <v>11</v>
      </c>
      <c r="B10" s="10" t="s">
        <v>29</v>
      </c>
      <c r="C10" s="11" t="s">
        <v>30</v>
      </c>
      <c r="D10" s="10" t="s">
        <v>20</v>
      </c>
      <c r="E10" s="10">
        <v>630</v>
      </c>
      <c r="F10" s="12">
        <v>250</v>
      </c>
      <c r="G10" s="12">
        <f t="shared" si="0"/>
        <v>157500</v>
      </c>
      <c r="H10" s="17"/>
      <c r="I10" s="10">
        <v>71</v>
      </c>
      <c r="J10" s="10">
        <v>28.5</v>
      </c>
      <c r="K10" s="10">
        <v>13</v>
      </c>
      <c r="L10" s="10">
        <v>73</v>
      </c>
      <c r="M10" s="10">
        <v>29.5</v>
      </c>
      <c r="N10" s="10">
        <v>27.5</v>
      </c>
      <c r="O10" s="10">
        <v>2032</v>
      </c>
      <c r="P10" s="10">
        <v>3850</v>
      </c>
      <c r="Q10" s="10">
        <v>7700</v>
      </c>
    </row>
    <row r="11" spans="1:17" s="2" customFormat="1" ht="39.75" customHeight="1">
      <c r="A11" s="10">
        <v>15</v>
      </c>
      <c r="B11" s="10" t="s">
        <v>31</v>
      </c>
      <c r="C11" s="11" t="s">
        <v>32</v>
      </c>
      <c r="D11" s="10" t="s">
        <v>18</v>
      </c>
      <c r="E11" s="10">
        <v>32</v>
      </c>
      <c r="F11" s="12">
        <v>150</v>
      </c>
      <c r="G11" s="12">
        <f t="shared" si="0"/>
        <v>4800</v>
      </c>
      <c r="H11" s="17"/>
      <c r="I11" s="10">
        <v>37</v>
      </c>
      <c r="J11" s="10">
        <v>25</v>
      </c>
      <c r="K11" s="10">
        <v>13.5</v>
      </c>
      <c r="L11" s="10">
        <v>52</v>
      </c>
      <c r="M11" s="10">
        <v>39.5</v>
      </c>
      <c r="N11" s="10">
        <v>28.5</v>
      </c>
      <c r="O11" s="10">
        <v>3265</v>
      </c>
      <c r="P11" s="10">
        <v>3879</v>
      </c>
      <c r="Q11" s="10">
        <v>16277</v>
      </c>
    </row>
    <row r="12" spans="1:17" s="2" customFormat="1" ht="39.75" customHeight="1">
      <c r="A12" s="10">
        <v>16</v>
      </c>
      <c r="B12" s="10" t="s">
        <v>31</v>
      </c>
      <c r="C12" s="11" t="s">
        <v>32</v>
      </c>
      <c r="D12" s="10" t="s">
        <v>20</v>
      </c>
      <c r="E12" s="10">
        <v>364</v>
      </c>
      <c r="F12" s="12">
        <v>150</v>
      </c>
      <c r="G12" s="12">
        <f t="shared" si="0"/>
        <v>54600</v>
      </c>
      <c r="H12" s="17"/>
      <c r="I12" s="10">
        <v>37</v>
      </c>
      <c r="J12" s="10">
        <v>25</v>
      </c>
      <c r="K12" s="10">
        <v>13.5</v>
      </c>
      <c r="L12" s="10">
        <v>52</v>
      </c>
      <c r="M12" s="10">
        <v>39.5</v>
      </c>
      <c r="N12" s="10">
        <v>28.5</v>
      </c>
      <c r="O12" s="10">
        <v>3265</v>
      </c>
      <c r="P12" s="10">
        <v>3879</v>
      </c>
      <c r="Q12" s="10">
        <v>16277</v>
      </c>
    </row>
    <row r="13" spans="1:17" s="2" customFormat="1" ht="39.75" customHeight="1">
      <c r="A13" s="10">
        <v>18</v>
      </c>
      <c r="B13" s="10" t="s">
        <v>31</v>
      </c>
      <c r="C13" s="11" t="s">
        <v>32</v>
      </c>
      <c r="D13" s="10" t="s">
        <v>33</v>
      </c>
      <c r="E13" s="10">
        <v>9</v>
      </c>
      <c r="F13" s="12">
        <v>150</v>
      </c>
      <c r="G13" s="12">
        <f t="shared" si="0"/>
        <v>1350</v>
      </c>
      <c r="H13" s="17"/>
      <c r="I13" s="10">
        <v>37</v>
      </c>
      <c r="J13" s="10">
        <v>25</v>
      </c>
      <c r="K13" s="10">
        <v>13.5</v>
      </c>
      <c r="L13" s="10">
        <v>52</v>
      </c>
      <c r="M13" s="10">
        <v>39.5</v>
      </c>
      <c r="N13" s="10">
        <v>28.5</v>
      </c>
      <c r="O13" s="10">
        <v>3265</v>
      </c>
      <c r="P13" s="10">
        <v>3879</v>
      </c>
      <c r="Q13" s="10">
        <v>16277</v>
      </c>
    </row>
    <row r="14" spans="1:17" s="2" customFormat="1" ht="39.75" customHeight="1">
      <c r="A14" s="10">
        <v>19</v>
      </c>
      <c r="B14" s="10" t="s">
        <v>34</v>
      </c>
      <c r="C14" s="11" t="s">
        <v>35</v>
      </c>
      <c r="D14" s="10" t="s">
        <v>36</v>
      </c>
      <c r="E14" s="10">
        <v>110</v>
      </c>
      <c r="F14" s="12">
        <v>59</v>
      </c>
      <c r="G14" s="12">
        <f t="shared" si="0"/>
        <v>6490</v>
      </c>
      <c r="H14" s="17"/>
      <c r="I14" s="10">
        <v>48</v>
      </c>
      <c r="J14" s="10">
        <v>30</v>
      </c>
      <c r="K14" s="10">
        <v>10.5</v>
      </c>
      <c r="L14" s="10">
        <v>53.5</v>
      </c>
      <c r="M14" s="10">
        <v>51</v>
      </c>
      <c r="N14" s="10">
        <v>32</v>
      </c>
      <c r="O14" s="10">
        <v>1910</v>
      </c>
      <c r="P14" s="10">
        <v>2210</v>
      </c>
      <c r="Q14" s="10">
        <v>11800</v>
      </c>
    </row>
    <row r="15" spans="1:17" s="2" customFormat="1" ht="39.75" customHeight="1">
      <c r="A15" s="10">
        <v>20</v>
      </c>
      <c r="B15" s="10" t="s">
        <v>34</v>
      </c>
      <c r="C15" s="11" t="s">
        <v>35</v>
      </c>
      <c r="D15" s="10" t="s">
        <v>28</v>
      </c>
      <c r="E15" s="10">
        <v>705</v>
      </c>
      <c r="F15" s="12">
        <v>59</v>
      </c>
      <c r="G15" s="12">
        <f t="shared" si="0"/>
        <v>41595</v>
      </c>
      <c r="H15" s="17"/>
      <c r="I15" s="10">
        <v>48</v>
      </c>
      <c r="J15" s="10">
        <v>30</v>
      </c>
      <c r="K15" s="10">
        <v>10.5</v>
      </c>
      <c r="L15" s="10">
        <v>53.5</v>
      </c>
      <c r="M15" s="10">
        <v>51</v>
      </c>
      <c r="N15" s="10">
        <v>32</v>
      </c>
      <c r="O15" s="10">
        <v>1910</v>
      </c>
      <c r="P15" s="10">
        <v>2210</v>
      </c>
      <c r="Q15" s="10">
        <v>11800</v>
      </c>
    </row>
    <row r="16" spans="1:17" s="2" customFormat="1" ht="102.75" customHeight="1">
      <c r="A16" s="10">
        <v>21</v>
      </c>
      <c r="B16" s="10" t="s">
        <v>37</v>
      </c>
      <c r="C16" s="11" t="s">
        <v>38</v>
      </c>
      <c r="D16" s="10" t="s">
        <v>20</v>
      </c>
      <c r="E16" s="10">
        <v>488</v>
      </c>
      <c r="F16" s="12">
        <v>30</v>
      </c>
      <c r="G16" s="12">
        <f t="shared" si="0"/>
        <v>14640</v>
      </c>
      <c r="H16" s="10"/>
      <c r="I16" s="10">
        <v>25.5</v>
      </c>
      <c r="J16" s="10">
        <v>23.5</v>
      </c>
      <c r="K16" s="10">
        <v>3.5</v>
      </c>
      <c r="L16" s="10">
        <v>49.5</v>
      </c>
      <c r="M16" s="10">
        <v>26.5</v>
      </c>
      <c r="N16" s="10">
        <v>44</v>
      </c>
      <c r="O16" s="10">
        <v>319</v>
      </c>
      <c r="P16" s="10">
        <v>660</v>
      </c>
      <c r="Q16" s="10">
        <v>16650</v>
      </c>
    </row>
    <row r="17" spans="1:17" s="2" customFormat="1" ht="85.5" customHeight="1">
      <c r="A17" s="10">
        <v>22</v>
      </c>
      <c r="B17" s="10" t="s">
        <v>39</v>
      </c>
      <c r="C17" s="11" t="s">
        <v>40</v>
      </c>
      <c r="D17" s="10" t="s">
        <v>20</v>
      </c>
      <c r="E17" s="10">
        <v>384</v>
      </c>
      <c r="F17" s="12">
        <v>40</v>
      </c>
      <c r="G17" s="12">
        <f t="shared" si="0"/>
        <v>15360</v>
      </c>
      <c r="H17" s="10"/>
      <c r="I17" s="10">
        <v>25.5</v>
      </c>
      <c r="J17" s="10">
        <v>23.5</v>
      </c>
      <c r="K17" s="10">
        <v>3.5</v>
      </c>
      <c r="L17" s="10">
        <v>49.5</v>
      </c>
      <c r="M17" s="10">
        <v>26.5</v>
      </c>
      <c r="N17" s="10">
        <v>44</v>
      </c>
      <c r="O17" s="10">
        <v>319</v>
      </c>
      <c r="P17" s="10">
        <v>637</v>
      </c>
      <c r="Q17" s="10">
        <v>16650</v>
      </c>
    </row>
    <row r="18" spans="1:17" s="2" customFormat="1" ht="39.75" customHeight="1">
      <c r="A18" s="10">
        <v>23</v>
      </c>
      <c r="B18" s="10" t="s">
        <v>41</v>
      </c>
      <c r="C18" s="11" t="s">
        <v>42</v>
      </c>
      <c r="D18" s="10" t="s">
        <v>18</v>
      </c>
      <c r="E18" s="10">
        <v>34</v>
      </c>
      <c r="F18" s="12">
        <v>39</v>
      </c>
      <c r="G18" s="12">
        <f t="shared" si="0"/>
        <v>1326</v>
      </c>
      <c r="H18" s="17"/>
      <c r="I18" s="10">
        <v>21.7</v>
      </c>
      <c r="J18" s="10">
        <v>21</v>
      </c>
      <c r="K18" s="10">
        <v>11.31</v>
      </c>
      <c r="L18" s="10">
        <v>45.21</v>
      </c>
      <c r="M18" s="10">
        <v>44</v>
      </c>
      <c r="N18" s="10">
        <v>36.21</v>
      </c>
      <c r="O18" s="10">
        <v>976</v>
      </c>
      <c r="P18" s="10">
        <v>1166</v>
      </c>
      <c r="Q18" s="10">
        <v>14800</v>
      </c>
    </row>
    <row r="19" spans="1:17" s="2" customFormat="1" ht="39.75" customHeight="1">
      <c r="A19" s="10">
        <v>24</v>
      </c>
      <c r="B19" s="10" t="s">
        <v>41</v>
      </c>
      <c r="C19" s="11" t="s">
        <v>42</v>
      </c>
      <c r="D19" s="10" t="s">
        <v>20</v>
      </c>
      <c r="E19" s="10">
        <v>1032</v>
      </c>
      <c r="F19" s="12">
        <v>39</v>
      </c>
      <c r="G19" s="12">
        <f t="shared" si="0"/>
        <v>40248</v>
      </c>
      <c r="H19" s="17"/>
      <c r="I19" s="10">
        <v>21.7</v>
      </c>
      <c r="J19" s="10">
        <v>21</v>
      </c>
      <c r="K19" s="10">
        <v>11.31</v>
      </c>
      <c r="L19" s="10">
        <v>45.21</v>
      </c>
      <c r="M19" s="10">
        <v>44</v>
      </c>
      <c r="N19" s="10">
        <v>36.21</v>
      </c>
      <c r="O19" s="10">
        <v>976</v>
      </c>
      <c r="P19" s="10">
        <v>1166</v>
      </c>
      <c r="Q19" s="10">
        <v>14800</v>
      </c>
    </row>
    <row r="20" spans="1:17" s="2" customFormat="1" ht="39.75" customHeight="1">
      <c r="A20" s="10">
        <v>25</v>
      </c>
      <c r="B20" s="10" t="s">
        <v>41</v>
      </c>
      <c r="C20" s="11" t="s">
        <v>42</v>
      </c>
      <c r="D20" s="10" t="s">
        <v>28</v>
      </c>
      <c r="E20" s="10">
        <v>1500</v>
      </c>
      <c r="F20" s="12">
        <v>39</v>
      </c>
      <c r="G20" s="12">
        <f t="shared" si="0"/>
        <v>58500</v>
      </c>
      <c r="H20" s="17"/>
      <c r="I20" s="10">
        <v>21.7</v>
      </c>
      <c r="J20" s="10">
        <v>21</v>
      </c>
      <c r="K20" s="10">
        <v>11.31</v>
      </c>
      <c r="L20" s="10">
        <v>45.21</v>
      </c>
      <c r="M20" s="10">
        <v>44</v>
      </c>
      <c r="N20" s="10">
        <v>36.21</v>
      </c>
      <c r="O20" s="10">
        <v>976</v>
      </c>
      <c r="P20" s="10">
        <v>1166</v>
      </c>
      <c r="Q20" s="10">
        <v>14800</v>
      </c>
    </row>
    <row r="21" spans="1:17" s="2" customFormat="1" ht="39.75" customHeight="1">
      <c r="A21" s="10">
        <v>26</v>
      </c>
      <c r="B21" s="10" t="s">
        <v>43</v>
      </c>
      <c r="C21" s="11" t="s">
        <v>44</v>
      </c>
      <c r="D21" s="10" t="s">
        <v>18</v>
      </c>
      <c r="E21" s="10">
        <v>36</v>
      </c>
      <c r="F21" s="12">
        <v>48</v>
      </c>
      <c r="G21" s="12">
        <f t="shared" si="0"/>
        <v>1728</v>
      </c>
      <c r="H21" s="17"/>
      <c r="I21" s="10">
        <v>38.5</v>
      </c>
      <c r="J21" s="10">
        <v>26.5</v>
      </c>
      <c r="K21" s="10">
        <v>14.5</v>
      </c>
      <c r="L21" s="10">
        <v>60</v>
      </c>
      <c r="M21" s="10">
        <v>55.5</v>
      </c>
      <c r="N21" s="10">
        <v>40.5</v>
      </c>
      <c r="O21" s="10">
        <v>1700</v>
      </c>
      <c r="P21" s="10">
        <v>2000</v>
      </c>
      <c r="Q21" s="10">
        <v>17000</v>
      </c>
    </row>
    <row r="22" spans="1:17" s="2" customFormat="1" ht="39.75" customHeight="1">
      <c r="A22" s="10">
        <v>27</v>
      </c>
      <c r="B22" s="10" t="s">
        <v>43</v>
      </c>
      <c r="C22" s="11" t="s">
        <v>44</v>
      </c>
      <c r="D22" s="10" t="s">
        <v>20</v>
      </c>
      <c r="E22" s="10">
        <v>624</v>
      </c>
      <c r="F22" s="12">
        <v>48</v>
      </c>
      <c r="G22" s="12">
        <f t="shared" si="0"/>
        <v>29952</v>
      </c>
      <c r="H22" s="17"/>
      <c r="I22" s="10">
        <v>38.5</v>
      </c>
      <c r="J22" s="10">
        <v>26.5</v>
      </c>
      <c r="K22" s="10">
        <v>14.5</v>
      </c>
      <c r="L22" s="10">
        <v>60</v>
      </c>
      <c r="M22" s="10">
        <v>55.5</v>
      </c>
      <c r="N22" s="10">
        <v>40.5</v>
      </c>
      <c r="O22" s="10">
        <v>1700</v>
      </c>
      <c r="P22" s="10">
        <v>2000</v>
      </c>
      <c r="Q22" s="10">
        <v>17000</v>
      </c>
    </row>
    <row r="23" spans="1:17" s="2" customFormat="1" ht="39.75" customHeight="1">
      <c r="A23" s="10">
        <v>28</v>
      </c>
      <c r="B23" s="10" t="s">
        <v>45</v>
      </c>
      <c r="C23" s="11" t="s">
        <v>46</v>
      </c>
      <c r="D23" s="10" t="s">
        <v>20</v>
      </c>
      <c r="E23" s="10">
        <v>2360</v>
      </c>
      <c r="F23" s="12">
        <v>100</v>
      </c>
      <c r="G23" s="12">
        <f t="shared" si="0"/>
        <v>236000</v>
      </c>
      <c r="H23" s="17"/>
      <c r="I23" s="10">
        <v>36.3</v>
      </c>
      <c r="J23" s="10">
        <v>24.9</v>
      </c>
      <c r="K23" s="10">
        <v>15.3</v>
      </c>
      <c r="L23" s="10">
        <v>52.4</v>
      </c>
      <c r="M23" s="10">
        <v>38.5</v>
      </c>
      <c r="N23" s="10">
        <v>32.2</v>
      </c>
      <c r="O23" s="10">
        <v>3450</v>
      </c>
      <c r="P23" s="10">
        <v>3830</v>
      </c>
      <c r="Q23" s="10">
        <v>16760</v>
      </c>
    </row>
    <row r="24" spans="1:17" s="2" customFormat="1" ht="39.75" customHeight="1">
      <c r="A24" s="10">
        <v>29</v>
      </c>
      <c r="B24" s="10" t="s">
        <v>45</v>
      </c>
      <c r="C24" s="11" t="s">
        <v>46</v>
      </c>
      <c r="D24" s="10" t="s">
        <v>28</v>
      </c>
      <c r="E24" s="10">
        <v>1300</v>
      </c>
      <c r="F24" s="12">
        <v>100</v>
      </c>
      <c r="G24" s="12">
        <f t="shared" si="0"/>
        <v>130000</v>
      </c>
      <c r="H24" s="17"/>
      <c r="I24" s="10">
        <v>36.3</v>
      </c>
      <c r="J24" s="10">
        <v>24.9</v>
      </c>
      <c r="K24" s="10">
        <v>15.3</v>
      </c>
      <c r="L24" s="10">
        <v>52.4</v>
      </c>
      <c r="M24" s="10">
        <v>38.5</v>
      </c>
      <c r="N24" s="10">
        <v>32.2</v>
      </c>
      <c r="O24" s="10">
        <v>3450</v>
      </c>
      <c r="P24" s="10">
        <v>3830</v>
      </c>
      <c r="Q24" s="10">
        <v>16760</v>
      </c>
    </row>
    <row r="25" spans="1:17" s="2" customFormat="1" ht="39.75" customHeight="1">
      <c r="A25" s="10">
        <v>30</v>
      </c>
      <c r="B25" s="10" t="s">
        <v>45</v>
      </c>
      <c r="C25" s="11" t="s">
        <v>46</v>
      </c>
      <c r="D25" s="10" t="s">
        <v>33</v>
      </c>
      <c r="E25" s="10">
        <v>2</v>
      </c>
      <c r="F25" s="12">
        <v>100</v>
      </c>
      <c r="G25" s="12">
        <f t="shared" si="0"/>
        <v>200</v>
      </c>
      <c r="H25" s="17"/>
      <c r="I25" s="10">
        <v>36.3</v>
      </c>
      <c r="J25" s="10">
        <v>24.9</v>
      </c>
      <c r="K25" s="10">
        <v>15.3</v>
      </c>
      <c r="L25" s="10">
        <v>52.4</v>
      </c>
      <c r="M25" s="10">
        <v>38.5</v>
      </c>
      <c r="N25" s="10">
        <v>32.2</v>
      </c>
      <c r="O25" s="10">
        <v>3450</v>
      </c>
      <c r="P25" s="10">
        <v>3830</v>
      </c>
      <c r="Q25" s="10">
        <v>16760</v>
      </c>
    </row>
    <row r="26" spans="1:17" s="2" customFormat="1" ht="60.75" customHeight="1">
      <c r="A26" s="10">
        <v>31</v>
      </c>
      <c r="B26" s="10" t="s">
        <v>47</v>
      </c>
      <c r="C26" s="11" t="s">
        <v>48</v>
      </c>
      <c r="D26" s="10" t="s">
        <v>49</v>
      </c>
      <c r="E26" s="10">
        <v>4</v>
      </c>
      <c r="F26" s="12">
        <v>150</v>
      </c>
      <c r="G26" s="12">
        <f t="shared" si="0"/>
        <v>600</v>
      </c>
      <c r="H26" s="17"/>
      <c r="I26" s="10">
        <v>41.5</v>
      </c>
      <c r="J26" s="10">
        <v>41</v>
      </c>
      <c r="K26" s="10">
        <v>27.8</v>
      </c>
      <c r="L26" s="10">
        <v>58.5</v>
      </c>
      <c r="M26" s="10">
        <v>43.5</v>
      </c>
      <c r="N26" s="10">
        <v>43</v>
      </c>
      <c r="O26" s="10">
        <v>3650</v>
      </c>
      <c r="P26" s="10">
        <v>5640</v>
      </c>
      <c r="Q26" s="10">
        <v>11900</v>
      </c>
    </row>
    <row r="27" spans="1:17" s="2" customFormat="1" ht="39.75" customHeight="1">
      <c r="A27" s="10">
        <v>32</v>
      </c>
      <c r="B27" s="10" t="s">
        <v>50</v>
      </c>
      <c r="C27" s="11" t="s">
        <v>48</v>
      </c>
      <c r="D27" s="10" t="s">
        <v>18</v>
      </c>
      <c r="E27" s="10">
        <v>152</v>
      </c>
      <c r="F27" s="12">
        <v>150</v>
      </c>
      <c r="G27" s="12">
        <f t="shared" si="0"/>
        <v>22800</v>
      </c>
      <c r="H27" s="17"/>
      <c r="I27" s="10">
        <v>42.5</v>
      </c>
      <c r="J27" s="10">
        <v>41</v>
      </c>
      <c r="K27" s="10">
        <v>28.5</v>
      </c>
      <c r="L27" s="10">
        <v>58</v>
      </c>
      <c r="M27" s="10">
        <v>43.5</v>
      </c>
      <c r="N27" s="10">
        <v>43</v>
      </c>
      <c r="O27" s="10">
        <v>4350</v>
      </c>
      <c r="P27" s="10">
        <v>5380</v>
      </c>
      <c r="Q27" s="10">
        <v>11620</v>
      </c>
    </row>
    <row r="28" spans="1:17" s="2" customFormat="1" ht="39.75" customHeight="1">
      <c r="A28" s="10">
        <v>33</v>
      </c>
      <c r="B28" s="10" t="s">
        <v>50</v>
      </c>
      <c r="C28" s="11" t="s">
        <v>48</v>
      </c>
      <c r="D28" s="10" t="s">
        <v>20</v>
      </c>
      <c r="E28" s="10">
        <v>1070</v>
      </c>
      <c r="F28" s="12">
        <v>150</v>
      </c>
      <c r="G28" s="12">
        <f t="shared" si="0"/>
        <v>160500</v>
      </c>
      <c r="H28" s="17"/>
      <c r="I28" s="10">
        <v>42.5</v>
      </c>
      <c r="J28" s="10">
        <v>41</v>
      </c>
      <c r="K28" s="10">
        <v>28.5</v>
      </c>
      <c r="L28" s="10">
        <v>58</v>
      </c>
      <c r="M28" s="10">
        <v>43.5</v>
      </c>
      <c r="N28" s="10">
        <v>43</v>
      </c>
      <c r="O28" s="10">
        <v>4350</v>
      </c>
      <c r="P28" s="10">
        <v>5380</v>
      </c>
      <c r="Q28" s="10">
        <v>11620</v>
      </c>
    </row>
    <row r="29" spans="1:17" s="2" customFormat="1" ht="39.75" customHeight="1">
      <c r="A29" s="10">
        <v>35</v>
      </c>
      <c r="B29" s="10" t="s">
        <v>50</v>
      </c>
      <c r="C29" s="11" t="s">
        <v>48</v>
      </c>
      <c r="D29" s="10" t="s">
        <v>51</v>
      </c>
      <c r="E29" s="10">
        <v>516</v>
      </c>
      <c r="F29" s="12">
        <v>150</v>
      </c>
      <c r="G29" s="12">
        <f t="shared" si="0"/>
        <v>77400</v>
      </c>
      <c r="H29" s="17"/>
      <c r="I29" s="10">
        <v>42.5</v>
      </c>
      <c r="J29" s="10">
        <v>41</v>
      </c>
      <c r="K29" s="10">
        <v>28.5</v>
      </c>
      <c r="L29" s="10">
        <v>58</v>
      </c>
      <c r="M29" s="10">
        <v>43.5</v>
      </c>
      <c r="N29" s="10">
        <v>43</v>
      </c>
      <c r="O29" s="10">
        <v>4350</v>
      </c>
      <c r="P29" s="10">
        <v>5380</v>
      </c>
      <c r="Q29" s="10">
        <v>11620</v>
      </c>
    </row>
    <row r="30" spans="1:17" s="3" customFormat="1" ht="39.75" customHeight="1">
      <c r="A30" s="13">
        <v>36</v>
      </c>
      <c r="B30" s="13" t="s">
        <v>50</v>
      </c>
      <c r="C30" s="14" t="s">
        <v>48</v>
      </c>
      <c r="D30" s="13" t="s">
        <v>52</v>
      </c>
      <c r="E30" s="13">
        <v>4</v>
      </c>
      <c r="F30" s="15">
        <v>150</v>
      </c>
      <c r="G30" s="12">
        <f t="shared" si="0"/>
        <v>600</v>
      </c>
      <c r="H30" s="18"/>
      <c r="I30" s="13">
        <v>42.5</v>
      </c>
      <c r="J30" s="13">
        <v>41</v>
      </c>
      <c r="K30" s="13">
        <v>28.5</v>
      </c>
      <c r="L30" s="13">
        <v>58</v>
      </c>
      <c r="M30" s="13">
        <v>43.5</v>
      </c>
      <c r="N30" s="13">
        <v>43</v>
      </c>
      <c r="O30" s="13">
        <v>4350</v>
      </c>
      <c r="P30" s="13">
        <v>5380</v>
      </c>
      <c r="Q30" s="13">
        <v>11620</v>
      </c>
    </row>
    <row r="31" spans="1:17" s="3" customFormat="1" ht="39.75" customHeight="1">
      <c r="A31" s="13">
        <v>37</v>
      </c>
      <c r="B31" s="13" t="s">
        <v>50</v>
      </c>
      <c r="C31" s="14" t="s">
        <v>48</v>
      </c>
      <c r="D31" s="13" t="s">
        <v>53</v>
      </c>
      <c r="E31" s="13">
        <v>1030</v>
      </c>
      <c r="F31" s="15">
        <v>150</v>
      </c>
      <c r="G31" s="12">
        <f t="shared" si="0"/>
        <v>154500</v>
      </c>
      <c r="H31" s="18"/>
      <c r="I31" s="13">
        <v>42.5</v>
      </c>
      <c r="J31" s="13">
        <v>41</v>
      </c>
      <c r="K31" s="13">
        <v>28.5</v>
      </c>
      <c r="L31" s="13">
        <v>58</v>
      </c>
      <c r="M31" s="13">
        <v>43.5</v>
      </c>
      <c r="N31" s="13">
        <v>43</v>
      </c>
      <c r="O31" s="13">
        <v>4350</v>
      </c>
      <c r="P31" s="13">
        <v>5380</v>
      </c>
      <c r="Q31" s="13">
        <v>11620</v>
      </c>
    </row>
    <row r="32" spans="1:17" s="2" customFormat="1" ht="39.75" customHeight="1">
      <c r="A32" s="10">
        <v>38</v>
      </c>
      <c r="B32" s="10" t="s">
        <v>54</v>
      </c>
      <c r="C32" s="11" t="s">
        <v>55</v>
      </c>
      <c r="D32" s="10" t="s">
        <v>18</v>
      </c>
      <c r="E32" s="10">
        <v>31</v>
      </c>
      <c r="F32" s="12">
        <v>120</v>
      </c>
      <c r="G32" s="12">
        <f t="shared" si="0"/>
        <v>3720</v>
      </c>
      <c r="H32" s="17"/>
      <c r="I32" s="10">
        <v>29</v>
      </c>
      <c r="J32" s="10">
        <v>25</v>
      </c>
      <c r="K32" s="10">
        <v>39</v>
      </c>
      <c r="L32" s="10">
        <v>60</v>
      </c>
      <c r="M32" s="10">
        <v>51.8</v>
      </c>
      <c r="N32" s="10">
        <v>40.4</v>
      </c>
      <c r="O32" s="10">
        <v>2849</v>
      </c>
      <c r="P32" s="10">
        <v>3753</v>
      </c>
      <c r="Q32" s="10">
        <v>16500</v>
      </c>
    </row>
    <row r="33" spans="1:17" s="2" customFormat="1" ht="39.75" customHeight="1">
      <c r="A33" s="10">
        <v>39</v>
      </c>
      <c r="B33" s="10" t="s">
        <v>54</v>
      </c>
      <c r="C33" s="11" t="s">
        <v>55</v>
      </c>
      <c r="D33" s="10" t="s">
        <v>20</v>
      </c>
      <c r="E33" s="10">
        <v>1740</v>
      </c>
      <c r="F33" s="12">
        <v>120</v>
      </c>
      <c r="G33" s="12">
        <f t="shared" si="0"/>
        <v>208800</v>
      </c>
      <c r="H33" s="17"/>
      <c r="I33" s="10">
        <v>29</v>
      </c>
      <c r="J33" s="10">
        <v>25</v>
      </c>
      <c r="K33" s="10">
        <v>39</v>
      </c>
      <c r="L33" s="10">
        <v>60</v>
      </c>
      <c r="M33" s="10">
        <v>51.8</v>
      </c>
      <c r="N33" s="10">
        <v>40.4</v>
      </c>
      <c r="O33" s="10">
        <v>2849</v>
      </c>
      <c r="P33" s="10">
        <v>3753</v>
      </c>
      <c r="Q33" s="10">
        <v>16500</v>
      </c>
    </row>
    <row r="34" spans="1:17" s="2" customFormat="1" ht="39.75" customHeight="1">
      <c r="A34" s="10">
        <v>40</v>
      </c>
      <c r="B34" s="10" t="s">
        <v>56</v>
      </c>
      <c r="C34" s="11" t="s">
        <v>55</v>
      </c>
      <c r="D34" s="10" t="s">
        <v>20</v>
      </c>
      <c r="E34" s="10">
        <v>500</v>
      </c>
      <c r="F34" s="12">
        <v>120</v>
      </c>
      <c r="G34" s="12">
        <f t="shared" si="0"/>
        <v>60000</v>
      </c>
      <c r="H34" s="17"/>
      <c r="I34" s="10">
        <v>38.4</v>
      </c>
      <c r="J34" s="10">
        <v>28</v>
      </c>
      <c r="K34" s="10">
        <v>25</v>
      </c>
      <c r="L34" s="10">
        <v>58.2</v>
      </c>
      <c r="M34" s="10">
        <v>51.8</v>
      </c>
      <c r="N34" s="10">
        <v>40.4</v>
      </c>
      <c r="O34" s="10">
        <v>2849</v>
      </c>
      <c r="P34" s="10">
        <v>3753</v>
      </c>
      <c r="Q34" s="10">
        <v>15970</v>
      </c>
    </row>
    <row r="35" spans="1:17" s="2" customFormat="1" ht="96" customHeight="1">
      <c r="A35" s="10">
        <v>41</v>
      </c>
      <c r="B35" s="10" t="s">
        <v>57</v>
      </c>
      <c r="C35" s="11" t="s">
        <v>58</v>
      </c>
      <c r="D35" s="10" t="s">
        <v>20</v>
      </c>
      <c r="E35" s="10">
        <v>1356</v>
      </c>
      <c r="F35" s="12">
        <v>120</v>
      </c>
      <c r="G35" s="12">
        <f t="shared" si="0"/>
        <v>162720</v>
      </c>
      <c r="H35" s="10"/>
      <c r="I35" s="10">
        <v>37.5</v>
      </c>
      <c r="J35" s="10">
        <v>28</v>
      </c>
      <c r="K35" s="10">
        <v>23.2</v>
      </c>
      <c r="L35" s="10">
        <v>57.2</v>
      </c>
      <c r="M35" s="10">
        <v>47</v>
      </c>
      <c r="N35" s="10">
        <v>39.6</v>
      </c>
      <c r="O35" s="10">
        <v>2070</v>
      </c>
      <c r="P35" s="10">
        <v>2615</v>
      </c>
      <c r="Q35" s="10">
        <v>11500</v>
      </c>
    </row>
    <row r="36" spans="1:17" s="2" customFormat="1" ht="39.75" customHeight="1">
      <c r="A36" s="10">
        <v>42</v>
      </c>
      <c r="B36" s="10" t="s">
        <v>59</v>
      </c>
      <c r="C36" s="11" t="s">
        <v>60</v>
      </c>
      <c r="D36" s="10" t="s">
        <v>18</v>
      </c>
      <c r="E36" s="10">
        <v>29</v>
      </c>
      <c r="F36" s="12">
        <v>59</v>
      </c>
      <c r="G36" s="12">
        <f t="shared" si="0"/>
        <v>1711</v>
      </c>
      <c r="H36" s="17"/>
      <c r="I36" s="10">
        <v>21</v>
      </c>
      <c r="J36" s="10">
        <v>15.5</v>
      </c>
      <c r="K36" s="10">
        <v>11.6</v>
      </c>
      <c r="L36" s="10">
        <v>47.5</v>
      </c>
      <c r="M36" s="10">
        <v>37.5</v>
      </c>
      <c r="N36" s="10">
        <v>44</v>
      </c>
      <c r="O36" s="10">
        <v>890</v>
      </c>
      <c r="P36" s="10">
        <v>1160</v>
      </c>
      <c r="Q36" s="10">
        <v>21850</v>
      </c>
    </row>
    <row r="37" spans="1:17" s="2" customFormat="1" ht="39.75" customHeight="1">
      <c r="A37" s="10">
        <v>43</v>
      </c>
      <c r="B37" s="10" t="s">
        <v>59</v>
      </c>
      <c r="C37" s="11" t="s">
        <v>60</v>
      </c>
      <c r="D37" s="10" t="s">
        <v>20</v>
      </c>
      <c r="E37" s="10">
        <v>252</v>
      </c>
      <c r="F37" s="12">
        <v>59</v>
      </c>
      <c r="G37" s="12">
        <f t="shared" si="0"/>
        <v>14868</v>
      </c>
      <c r="H37" s="17"/>
      <c r="I37" s="10">
        <v>21</v>
      </c>
      <c r="J37" s="10">
        <v>15.5</v>
      </c>
      <c r="K37" s="10">
        <v>11.6</v>
      </c>
      <c r="L37" s="10">
        <v>47.5</v>
      </c>
      <c r="M37" s="10">
        <v>37.5</v>
      </c>
      <c r="N37" s="10">
        <v>44</v>
      </c>
      <c r="O37" s="10">
        <v>890</v>
      </c>
      <c r="P37" s="10">
        <v>1160</v>
      </c>
      <c r="Q37" s="10">
        <v>21850</v>
      </c>
    </row>
    <row r="38" spans="1:17" s="2" customFormat="1" ht="39.75" customHeight="1">
      <c r="A38" s="10">
        <v>44</v>
      </c>
      <c r="B38" s="10" t="s">
        <v>59</v>
      </c>
      <c r="C38" s="11" t="s">
        <v>60</v>
      </c>
      <c r="D38" s="10" t="s">
        <v>33</v>
      </c>
      <c r="E38" s="10">
        <v>49</v>
      </c>
      <c r="F38" s="12">
        <v>59</v>
      </c>
      <c r="G38" s="12">
        <f t="shared" si="0"/>
        <v>2891</v>
      </c>
      <c r="H38" s="17"/>
      <c r="I38" s="10">
        <v>21</v>
      </c>
      <c r="J38" s="10">
        <v>15.5</v>
      </c>
      <c r="K38" s="10">
        <v>11.6</v>
      </c>
      <c r="L38" s="10">
        <v>47.5</v>
      </c>
      <c r="M38" s="10">
        <v>37.5</v>
      </c>
      <c r="N38" s="10">
        <v>44</v>
      </c>
      <c r="O38" s="10">
        <v>890</v>
      </c>
      <c r="P38" s="10">
        <v>1160</v>
      </c>
      <c r="Q38" s="10">
        <v>21850</v>
      </c>
    </row>
    <row r="39" spans="1:17" s="2" customFormat="1" ht="39.75" customHeight="1">
      <c r="A39" s="10">
        <v>45</v>
      </c>
      <c r="B39" s="10" t="s">
        <v>61</v>
      </c>
      <c r="C39" s="11" t="s">
        <v>60</v>
      </c>
      <c r="D39" s="10" t="s">
        <v>20</v>
      </c>
      <c r="E39" s="10">
        <v>486</v>
      </c>
      <c r="F39" s="12">
        <v>59</v>
      </c>
      <c r="G39" s="12">
        <f t="shared" si="0"/>
        <v>28674</v>
      </c>
      <c r="H39" s="17"/>
      <c r="I39" s="10">
        <v>18.5</v>
      </c>
      <c r="J39" s="10">
        <v>13.5</v>
      </c>
      <c r="K39" s="10">
        <v>10.5</v>
      </c>
      <c r="L39" s="10">
        <v>47.5</v>
      </c>
      <c r="M39" s="10">
        <v>44.5</v>
      </c>
      <c r="N39" s="10">
        <v>37.5</v>
      </c>
      <c r="O39" s="10">
        <v>880</v>
      </c>
      <c r="P39" s="10">
        <v>1170</v>
      </c>
      <c r="Q39" s="10">
        <v>21850</v>
      </c>
    </row>
    <row r="40" spans="1:17" s="2" customFormat="1" ht="39.75" customHeight="1">
      <c r="A40" s="10">
        <v>46</v>
      </c>
      <c r="B40" s="10" t="s">
        <v>62</v>
      </c>
      <c r="C40" s="11" t="s">
        <v>63</v>
      </c>
      <c r="D40" s="10" t="s">
        <v>18</v>
      </c>
      <c r="E40" s="10">
        <v>8</v>
      </c>
      <c r="F40" s="12">
        <v>150</v>
      </c>
      <c r="G40" s="12">
        <f t="shared" si="0"/>
        <v>1200</v>
      </c>
      <c r="H40" s="17"/>
      <c r="I40" s="10">
        <v>34.71</v>
      </c>
      <c r="J40" s="10">
        <v>25.5</v>
      </c>
      <c r="K40" s="10">
        <v>19</v>
      </c>
      <c r="L40" s="10">
        <v>52.5</v>
      </c>
      <c r="M40" s="10">
        <v>39.5</v>
      </c>
      <c r="N40" s="10">
        <v>36.21</v>
      </c>
      <c r="O40" s="10">
        <v>2007</v>
      </c>
      <c r="P40" s="10">
        <v>2545</v>
      </c>
      <c r="Q40" s="10">
        <v>10990</v>
      </c>
    </row>
    <row r="41" spans="1:17" s="2" customFormat="1" ht="39.75" customHeight="1">
      <c r="A41" s="10">
        <v>47</v>
      </c>
      <c r="B41" s="10" t="s">
        <v>62</v>
      </c>
      <c r="C41" s="11" t="s">
        <v>63</v>
      </c>
      <c r="D41" s="10" t="s">
        <v>20</v>
      </c>
      <c r="E41" s="10">
        <v>260</v>
      </c>
      <c r="F41" s="12">
        <v>150</v>
      </c>
      <c r="G41" s="12">
        <f t="shared" si="0"/>
        <v>39000</v>
      </c>
      <c r="H41" s="17"/>
      <c r="I41" s="10">
        <v>34.71</v>
      </c>
      <c r="J41" s="10">
        <v>25.5</v>
      </c>
      <c r="K41" s="10">
        <v>19</v>
      </c>
      <c r="L41" s="10">
        <v>52.5</v>
      </c>
      <c r="M41" s="10">
        <v>39.5</v>
      </c>
      <c r="N41" s="10">
        <v>36.21</v>
      </c>
      <c r="O41" s="10">
        <v>2007</v>
      </c>
      <c r="P41" s="10">
        <v>2545</v>
      </c>
      <c r="Q41" s="10">
        <v>10990</v>
      </c>
    </row>
    <row r="42" spans="1:17" s="2" customFormat="1" ht="39.75" customHeight="1">
      <c r="A42" s="10">
        <v>48</v>
      </c>
      <c r="B42" s="10" t="s">
        <v>62</v>
      </c>
      <c r="C42" s="11" t="s">
        <v>63</v>
      </c>
      <c r="D42" s="10" t="s">
        <v>33</v>
      </c>
      <c r="E42" s="10">
        <v>2</v>
      </c>
      <c r="F42" s="12">
        <v>150</v>
      </c>
      <c r="G42" s="12">
        <f t="shared" si="0"/>
        <v>300</v>
      </c>
      <c r="H42" s="17"/>
      <c r="I42" s="10">
        <v>34.71</v>
      </c>
      <c r="J42" s="10">
        <v>25.5</v>
      </c>
      <c r="K42" s="10">
        <v>19</v>
      </c>
      <c r="L42" s="10">
        <v>52.5</v>
      </c>
      <c r="M42" s="10">
        <v>39.5</v>
      </c>
      <c r="N42" s="10">
        <v>36.21</v>
      </c>
      <c r="O42" s="10">
        <v>2007</v>
      </c>
      <c r="P42" s="10">
        <v>2545</v>
      </c>
      <c r="Q42" s="10">
        <v>10990</v>
      </c>
    </row>
    <row r="43" spans="1:17" s="2" customFormat="1" ht="39.75" customHeight="1">
      <c r="A43" s="10">
        <v>49</v>
      </c>
      <c r="B43" s="10" t="s">
        <v>64</v>
      </c>
      <c r="C43" s="11" t="s">
        <v>65</v>
      </c>
      <c r="D43" s="10" t="s">
        <v>18</v>
      </c>
      <c r="E43" s="10">
        <v>34</v>
      </c>
      <c r="F43" s="12">
        <v>89</v>
      </c>
      <c r="G43" s="12">
        <f t="shared" si="0"/>
        <v>3026</v>
      </c>
      <c r="H43" s="17"/>
      <c r="I43" s="10">
        <v>43.3</v>
      </c>
      <c r="J43" s="10">
        <v>36.5</v>
      </c>
      <c r="K43" s="10">
        <v>27</v>
      </c>
      <c r="L43" s="10">
        <v>56</v>
      </c>
      <c r="M43" s="10">
        <v>45.5</v>
      </c>
      <c r="N43" s="10">
        <v>38</v>
      </c>
      <c r="O43" s="10">
        <v>4250</v>
      </c>
      <c r="P43" s="10">
        <v>5004</v>
      </c>
      <c r="Q43" s="10">
        <v>10700</v>
      </c>
    </row>
    <row r="44" spans="1:17" s="2" customFormat="1" ht="39.75" customHeight="1">
      <c r="A44" s="10">
        <v>50</v>
      </c>
      <c r="B44" s="10" t="s">
        <v>64</v>
      </c>
      <c r="C44" s="11" t="s">
        <v>65</v>
      </c>
      <c r="D44" s="10" t="s">
        <v>20</v>
      </c>
      <c r="E44" s="10">
        <v>324</v>
      </c>
      <c r="F44" s="12">
        <v>89</v>
      </c>
      <c r="G44" s="12">
        <f t="shared" si="0"/>
        <v>28836</v>
      </c>
      <c r="H44" s="17"/>
      <c r="I44" s="10">
        <v>43.3</v>
      </c>
      <c r="J44" s="10">
        <v>36.5</v>
      </c>
      <c r="K44" s="10">
        <v>27</v>
      </c>
      <c r="L44" s="10">
        <v>56</v>
      </c>
      <c r="M44" s="10">
        <v>45.5</v>
      </c>
      <c r="N44" s="10">
        <v>38</v>
      </c>
      <c r="O44" s="10">
        <v>4250</v>
      </c>
      <c r="P44" s="10">
        <v>5004</v>
      </c>
      <c r="Q44" s="10">
        <v>10700</v>
      </c>
    </row>
    <row r="45" spans="1:17" s="2" customFormat="1" ht="39.75" customHeight="1">
      <c r="A45" s="10">
        <v>51</v>
      </c>
      <c r="B45" s="10" t="s">
        <v>66</v>
      </c>
      <c r="C45" s="11" t="s">
        <v>67</v>
      </c>
      <c r="D45" s="10" t="s">
        <v>18</v>
      </c>
      <c r="E45" s="10">
        <v>128</v>
      </c>
      <c r="F45" s="12">
        <v>69</v>
      </c>
      <c r="G45" s="12">
        <f t="shared" si="0"/>
        <v>8832</v>
      </c>
      <c r="H45" s="17"/>
      <c r="I45" s="10">
        <v>30.4</v>
      </c>
      <c r="J45" s="10">
        <v>28.5</v>
      </c>
      <c r="K45" s="10">
        <v>19.8</v>
      </c>
      <c r="L45" s="10">
        <v>58.9</v>
      </c>
      <c r="M45" s="10">
        <v>41</v>
      </c>
      <c r="N45" s="10">
        <v>32</v>
      </c>
      <c r="O45" s="10">
        <v>2408</v>
      </c>
      <c r="P45" s="10">
        <v>2927</v>
      </c>
      <c r="Q45" s="10">
        <v>12000</v>
      </c>
    </row>
    <row r="46" spans="1:17" s="2" customFormat="1" ht="39.75" customHeight="1">
      <c r="A46" s="10">
        <v>52</v>
      </c>
      <c r="B46" s="10" t="s">
        <v>66</v>
      </c>
      <c r="C46" s="11" t="s">
        <v>67</v>
      </c>
      <c r="D46" s="10" t="s">
        <v>33</v>
      </c>
      <c r="E46" s="10">
        <v>42</v>
      </c>
      <c r="F46" s="12">
        <v>69</v>
      </c>
      <c r="G46" s="12">
        <f t="shared" si="0"/>
        <v>2898</v>
      </c>
      <c r="H46" s="17"/>
      <c r="I46" s="10">
        <v>30.4</v>
      </c>
      <c r="J46" s="10">
        <v>28.5</v>
      </c>
      <c r="K46" s="10">
        <v>19.8</v>
      </c>
      <c r="L46" s="10">
        <v>58.9</v>
      </c>
      <c r="M46" s="10">
        <v>41</v>
      </c>
      <c r="N46" s="10">
        <v>32</v>
      </c>
      <c r="O46" s="10">
        <v>2408</v>
      </c>
      <c r="P46" s="10">
        <v>2927</v>
      </c>
      <c r="Q46" s="10">
        <v>12000</v>
      </c>
    </row>
    <row r="47" spans="1:17" s="2" customFormat="1" ht="39.75" customHeight="1">
      <c r="A47" s="10">
        <v>53</v>
      </c>
      <c r="B47" s="10" t="s">
        <v>68</v>
      </c>
      <c r="C47" s="11" t="s">
        <v>69</v>
      </c>
      <c r="D47" s="10" t="s">
        <v>18</v>
      </c>
      <c r="E47" s="10">
        <v>17</v>
      </c>
      <c r="F47" s="12">
        <v>69</v>
      </c>
      <c r="G47" s="12">
        <f t="shared" si="0"/>
        <v>1173</v>
      </c>
      <c r="H47" s="17"/>
      <c r="I47" s="10">
        <v>29.6</v>
      </c>
      <c r="J47" s="10">
        <v>29.6</v>
      </c>
      <c r="K47" s="10">
        <v>17.8</v>
      </c>
      <c r="L47" s="10">
        <v>38</v>
      </c>
      <c r="M47" s="10">
        <v>31</v>
      </c>
      <c r="N47" s="10">
        <v>31</v>
      </c>
      <c r="O47" s="10">
        <v>2080</v>
      </c>
      <c r="P47" s="10">
        <v>2630</v>
      </c>
      <c r="Q47" s="10">
        <v>5710</v>
      </c>
    </row>
    <row r="48" spans="1:17" s="2" customFormat="1" ht="39.75" customHeight="1">
      <c r="A48" s="10">
        <v>54</v>
      </c>
      <c r="B48" s="10" t="s">
        <v>68</v>
      </c>
      <c r="C48" s="11" t="s">
        <v>69</v>
      </c>
      <c r="D48" s="10" t="s">
        <v>20</v>
      </c>
      <c r="E48" s="10">
        <v>420</v>
      </c>
      <c r="F48" s="12">
        <v>69</v>
      </c>
      <c r="G48" s="12">
        <f t="shared" si="0"/>
        <v>28980</v>
      </c>
      <c r="H48" s="17"/>
      <c r="I48" s="10">
        <v>29.6</v>
      </c>
      <c r="J48" s="10">
        <v>29.6</v>
      </c>
      <c r="K48" s="10">
        <v>17.8</v>
      </c>
      <c r="L48" s="10">
        <v>38</v>
      </c>
      <c r="M48" s="10">
        <v>31</v>
      </c>
      <c r="N48" s="10">
        <v>31</v>
      </c>
      <c r="O48" s="10">
        <v>2080</v>
      </c>
      <c r="P48" s="10">
        <v>2630</v>
      </c>
      <c r="Q48" s="10">
        <v>5710</v>
      </c>
    </row>
    <row r="49" spans="1:17" s="2" customFormat="1" ht="39.75" customHeight="1">
      <c r="A49" s="10">
        <v>55</v>
      </c>
      <c r="B49" s="10" t="s">
        <v>70</v>
      </c>
      <c r="C49" s="11" t="s">
        <v>71</v>
      </c>
      <c r="D49" s="10" t="s">
        <v>20</v>
      </c>
      <c r="E49" s="10">
        <v>132</v>
      </c>
      <c r="F49" s="12">
        <v>89</v>
      </c>
      <c r="G49" s="12">
        <f t="shared" si="0"/>
        <v>11748</v>
      </c>
      <c r="H49" s="17"/>
      <c r="I49" s="10">
        <v>24</v>
      </c>
      <c r="J49" s="10">
        <v>21.5</v>
      </c>
      <c r="K49" s="10">
        <v>13.91</v>
      </c>
      <c r="L49" s="10">
        <v>51</v>
      </c>
      <c r="M49" s="10">
        <v>45.5</v>
      </c>
      <c r="N49" s="10">
        <v>44.5</v>
      </c>
      <c r="O49" s="10">
        <v>879</v>
      </c>
      <c r="P49" s="10">
        <v>1030</v>
      </c>
      <c r="Q49" s="10">
        <v>13240</v>
      </c>
    </row>
    <row r="50" spans="1:17" s="2" customFormat="1" ht="39.75" customHeight="1">
      <c r="A50" s="10">
        <v>56</v>
      </c>
      <c r="B50" s="10" t="s">
        <v>70</v>
      </c>
      <c r="C50" s="11" t="s">
        <v>71</v>
      </c>
      <c r="D50" s="10" t="s">
        <v>36</v>
      </c>
      <c r="E50" s="10">
        <v>12</v>
      </c>
      <c r="F50" s="12">
        <v>89</v>
      </c>
      <c r="G50" s="12">
        <f t="shared" si="0"/>
        <v>1068</v>
      </c>
      <c r="H50" s="17"/>
      <c r="I50" s="10">
        <v>24</v>
      </c>
      <c r="J50" s="10">
        <v>21.5</v>
      </c>
      <c r="K50" s="10">
        <v>13.91</v>
      </c>
      <c r="L50" s="10">
        <v>51</v>
      </c>
      <c r="M50" s="10">
        <v>45.5</v>
      </c>
      <c r="N50" s="10">
        <v>44.5</v>
      </c>
      <c r="O50" s="10">
        <v>879</v>
      </c>
      <c r="P50" s="10">
        <v>1030</v>
      </c>
      <c r="Q50" s="10">
        <v>13240</v>
      </c>
    </row>
    <row r="51" spans="1:17" s="2" customFormat="1" ht="39.75" customHeight="1">
      <c r="A51" s="10">
        <v>57</v>
      </c>
      <c r="B51" s="10" t="s">
        <v>70</v>
      </c>
      <c r="C51" s="11" t="s">
        <v>71</v>
      </c>
      <c r="D51" s="10" t="s">
        <v>28</v>
      </c>
      <c r="E51" s="10">
        <v>2304</v>
      </c>
      <c r="F51" s="12">
        <v>89</v>
      </c>
      <c r="G51" s="12">
        <f t="shared" si="0"/>
        <v>205056</v>
      </c>
      <c r="H51" s="17"/>
      <c r="I51" s="10">
        <v>24</v>
      </c>
      <c r="J51" s="10">
        <v>21.5</v>
      </c>
      <c r="K51" s="10">
        <v>13.91</v>
      </c>
      <c r="L51" s="10">
        <v>51</v>
      </c>
      <c r="M51" s="10">
        <v>45.5</v>
      </c>
      <c r="N51" s="10">
        <v>44.5</v>
      </c>
      <c r="O51" s="10">
        <v>879</v>
      </c>
      <c r="P51" s="10">
        <v>1030</v>
      </c>
      <c r="Q51" s="10">
        <v>13240</v>
      </c>
    </row>
    <row r="52" spans="1:17" s="2" customFormat="1" ht="39.75" customHeight="1">
      <c r="A52" s="10">
        <v>58</v>
      </c>
      <c r="B52" s="10" t="s">
        <v>70</v>
      </c>
      <c r="C52" s="11" t="s">
        <v>71</v>
      </c>
      <c r="D52" s="10" t="s">
        <v>33</v>
      </c>
      <c r="E52" s="10">
        <v>52</v>
      </c>
      <c r="F52" s="12">
        <v>89</v>
      </c>
      <c r="G52" s="12">
        <f t="shared" si="0"/>
        <v>4628</v>
      </c>
      <c r="H52" s="17"/>
      <c r="I52" s="10">
        <v>24</v>
      </c>
      <c r="J52" s="10">
        <v>21.5</v>
      </c>
      <c r="K52" s="10">
        <v>13.91</v>
      </c>
      <c r="L52" s="10">
        <v>51</v>
      </c>
      <c r="M52" s="10">
        <v>45.5</v>
      </c>
      <c r="N52" s="10">
        <v>44.5</v>
      </c>
      <c r="O52" s="10">
        <v>879</v>
      </c>
      <c r="P52" s="10">
        <v>1030</v>
      </c>
      <c r="Q52" s="10">
        <v>13240</v>
      </c>
    </row>
    <row r="53" spans="1:17" s="2" customFormat="1" ht="39.75" customHeight="1">
      <c r="A53" s="10">
        <v>59</v>
      </c>
      <c r="B53" s="10" t="s">
        <v>72</v>
      </c>
      <c r="C53" s="11" t="s">
        <v>71</v>
      </c>
      <c r="D53" s="10" t="s">
        <v>28</v>
      </c>
      <c r="E53" s="10">
        <v>168</v>
      </c>
      <c r="F53" s="12">
        <v>89</v>
      </c>
      <c r="G53" s="12">
        <f t="shared" si="0"/>
        <v>14952</v>
      </c>
      <c r="H53" s="17"/>
      <c r="I53" s="10">
        <v>32.71</v>
      </c>
      <c r="J53" s="10">
        <v>16</v>
      </c>
      <c r="K53" s="10">
        <v>13.91</v>
      </c>
      <c r="L53" s="10">
        <v>51</v>
      </c>
      <c r="M53" s="10">
        <v>45.5</v>
      </c>
      <c r="N53" s="10">
        <v>44.5</v>
      </c>
      <c r="O53" s="10">
        <v>820</v>
      </c>
      <c r="P53" s="10">
        <v>1030</v>
      </c>
      <c r="Q53" s="10">
        <v>13240</v>
      </c>
    </row>
    <row r="54" spans="1:17" s="2" customFormat="1" ht="39.75" customHeight="1">
      <c r="A54" s="10">
        <v>60</v>
      </c>
      <c r="B54" s="10" t="s">
        <v>73</v>
      </c>
      <c r="C54" s="11" t="s">
        <v>74</v>
      </c>
      <c r="D54" s="10" t="s">
        <v>36</v>
      </c>
      <c r="E54" s="10">
        <v>80</v>
      </c>
      <c r="F54" s="12">
        <v>69</v>
      </c>
      <c r="G54" s="12">
        <f t="shared" si="0"/>
        <v>5520</v>
      </c>
      <c r="H54" s="17"/>
      <c r="I54" s="10">
        <v>34</v>
      </c>
      <c r="J54" s="10">
        <v>31</v>
      </c>
      <c r="K54" s="10">
        <v>19.9</v>
      </c>
      <c r="L54" s="10">
        <v>63.8</v>
      </c>
      <c r="M54" s="10">
        <v>41</v>
      </c>
      <c r="N54" s="10">
        <v>36</v>
      </c>
      <c r="O54" s="10">
        <v>2700</v>
      </c>
      <c r="P54" s="10">
        <v>3100</v>
      </c>
      <c r="Q54" s="10">
        <v>13000</v>
      </c>
    </row>
    <row r="55" spans="1:17" s="2" customFormat="1" ht="39.75" customHeight="1">
      <c r="A55" s="10">
        <v>61</v>
      </c>
      <c r="B55" s="10" t="s">
        <v>73</v>
      </c>
      <c r="C55" s="11" t="s">
        <v>74</v>
      </c>
      <c r="D55" s="10" t="s">
        <v>28</v>
      </c>
      <c r="E55" s="10">
        <v>600</v>
      </c>
      <c r="F55" s="12">
        <v>69</v>
      </c>
      <c r="G55" s="12">
        <f t="shared" si="0"/>
        <v>41400</v>
      </c>
      <c r="H55" s="17"/>
      <c r="I55" s="10">
        <v>34</v>
      </c>
      <c r="J55" s="10">
        <v>31</v>
      </c>
      <c r="K55" s="10">
        <v>19.9</v>
      </c>
      <c r="L55" s="10">
        <v>63.8</v>
      </c>
      <c r="M55" s="10">
        <v>41</v>
      </c>
      <c r="N55" s="10">
        <v>36</v>
      </c>
      <c r="O55" s="10">
        <v>2700</v>
      </c>
      <c r="P55" s="10">
        <v>3100</v>
      </c>
      <c r="Q55" s="10">
        <v>13000</v>
      </c>
    </row>
    <row r="56" spans="1:17" s="2" customFormat="1" ht="39.75" customHeight="1">
      <c r="A56" s="10">
        <v>62</v>
      </c>
      <c r="B56" s="10" t="s">
        <v>75</v>
      </c>
      <c r="C56" s="11" t="s">
        <v>74</v>
      </c>
      <c r="D56" s="10" t="s">
        <v>28</v>
      </c>
      <c r="E56" s="10">
        <v>220</v>
      </c>
      <c r="F56" s="12">
        <v>69</v>
      </c>
      <c r="G56" s="12">
        <f t="shared" si="0"/>
        <v>15180</v>
      </c>
      <c r="H56" s="17"/>
      <c r="I56" s="10">
        <v>34</v>
      </c>
      <c r="J56" s="10">
        <v>31</v>
      </c>
      <c r="K56" s="10">
        <v>19.9</v>
      </c>
      <c r="L56" s="10">
        <v>63.3</v>
      </c>
      <c r="M56" s="10">
        <v>44.8</v>
      </c>
      <c r="N56" s="10">
        <v>37</v>
      </c>
      <c r="O56" s="10">
        <v>2665</v>
      </c>
      <c r="P56" s="10">
        <v>3040</v>
      </c>
      <c r="Q56" s="10">
        <v>13850</v>
      </c>
    </row>
    <row r="57" spans="1:17" s="2" customFormat="1" ht="39.75" customHeight="1">
      <c r="A57" s="10">
        <v>63</v>
      </c>
      <c r="B57" s="10" t="s">
        <v>76</v>
      </c>
      <c r="C57" s="11" t="s">
        <v>74</v>
      </c>
      <c r="D57" s="10" t="s">
        <v>36</v>
      </c>
      <c r="E57" s="10">
        <v>2</v>
      </c>
      <c r="F57" s="12">
        <v>69</v>
      </c>
      <c r="G57" s="12">
        <f t="shared" si="0"/>
        <v>138</v>
      </c>
      <c r="H57" s="17"/>
      <c r="I57" s="10">
        <v>34</v>
      </c>
      <c r="J57" s="10">
        <v>31</v>
      </c>
      <c r="K57" s="10">
        <v>19.9</v>
      </c>
      <c r="L57" s="10">
        <v>63.3</v>
      </c>
      <c r="M57" s="10">
        <v>44.8</v>
      </c>
      <c r="N57" s="10">
        <v>37</v>
      </c>
      <c r="O57" s="10">
        <v>2665</v>
      </c>
      <c r="P57" s="10">
        <v>3040</v>
      </c>
      <c r="Q57" s="10">
        <v>13850</v>
      </c>
    </row>
    <row r="58" spans="1:17" s="2" customFormat="1" ht="39.75" customHeight="1">
      <c r="A58" s="10">
        <v>64</v>
      </c>
      <c r="B58" s="10" t="s">
        <v>77</v>
      </c>
      <c r="C58" s="11" t="s">
        <v>78</v>
      </c>
      <c r="D58" s="10" t="s">
        <v>36</v>
      </c>
      <c r="E58" s="10">
        <v>12</v>
      </c>
      <c r="F58" s="12">
        <v>59</v>
      </c>
      <c r="G58" s="12">
        <f t="shared" si="0"/>
        <v>708</v>
      </c>
      <c r="H58" s="17"/>
      <c r="I58" s="10">
        <v>28</v>
      </c>
      <c r="J58" s="10">
        <v>21.5</v>
      </c>
      <c r="K58" s="10">
        <v>14</v>
      </c>
      <c r="L58" s="10">
        <v>57.6</v>
      </c>
      <c r="M58" s="10">
        <v>44.5</v>
      </c>
      <c r="N58" s="10">
        <v>42.5</v>
      </c>
      <c r="O58" s="10">
        <v>1370</v>
      </c>
      <c r="P58" s="10">
        <v>1574</v>
      </c>
      <c r="Q58" s="10">
        <v>19800</v>
      </c>
    </row>
    <row r="59" spans="1:17" s="2" customFormat="1" ht="39.75" customHeight="1">
      <c r="A59" s="10">
        <v>65</v>
      </c>
      <c r="B59" s="10" t="s">
        <v>77</v>
      </c>
      <c r="C59" s="11" t="s">
        <v>78</v>
      </c>
      <c r="D59" s="10" t="s">
        <v>28</v>
      </c>
      <c r="E59" s="10">
        <v>696</v>
      </c>
      <c r="F59" s="12">
        <v>59</v>
      </c>
      <c r="G59" s="12">
        <f t="shared" si="0"/>
        <v>41064</v>
      </c>
      <c r="H59" s="17"/>
      <c r="I59" s="10">
        <v>28</v>
      </c>
      <c r="J59" s="10">
        <v>21.5</v>
      </c>
      <c r="K59" s="10">
        <v>14</v>
      </c>
      <c r="L59" s="10">
        <v>57.6</v>
      </c>
      <c r="M59" s="10">
        <v>44.5</v>
      </c>
      <c r="N59" s="10">
        <v>42.5</v>
      </c>
      <c r="O59" s="10">
        <v>1370</v>
      </c>
      <c r="P59" s="10">
        <v>1574</v>
      </c>
      <c r="Q59" s="10">
        <v>19800</v>
      </c>
    </row>
    <row r="60" spans="1:17" s="2" customFormat="1" ht="39.75" customHeight="1">
      <c r="A60" s="10">
        <v>66</v>
      </c>
      <c r="B60" s="10" t="s">
        <v>79</v>
      </c>
      <c r="C60" s="11" t="s">
        <v>78</v>
      </c>
      <c r="D60" s="10" t="s">
        <v>28</v>
      </c>
      <c r="E60" s="10">
        <v>1200</v>
      </c>
      <c r="F60" s="12">
        <v>59</v>
      </c>
      <c r="G60" s="12">
        <f t="shared" si="0"/>
        <v>70800</v>
      </c>
      <c r="H60" s="17"/>
      <c r="I60" s="10">
        <v>27.8</v>
      </c>
      <c r="J60" s="10">
        <v>21.5</v>
      </c>
      <c r="K60" s="10">
        <v>13.5</v>
      </c>
      <c r="L60" s="10">
        <v>57.6</v>
      </c>
      <c r="M60" s="10">
        <v>44.5</v>
      </c>
      <c r="N60" s="10">
        <v>42.5</v>
      </c>
      <c r="O60" s="10">
        <v>1240</v>
      </c>
      <c r="P60" s="10">
        <v>1574</v>
      </c>
      <c r="Q60" s="10">
        <v>19800</v>
      </c>
    </row>
    <row r="61" spans="1:17" s="2" customFormat="1" ht="39.75" customHeight="1">
      <c r="A61" s="10">
        <v>67</v>
      </c>
      <c r="B61" s="10" t="s">
        <v>80</v>
      </c>
      <c r="C61" s="11" t="s">
        <v>78</v>
      </c>
      <c r="D61" s="10" t="s">
        <v>28</v>
      </c>
      <c r="E61" s="10">
        <v>288</v>
      </c>
      <c r="F61" s="12">
        <v>59</v>
      </c>
      <c r="G61" s="12">
        <f t="shared" si="0"/>
        <v>16992</v>
      </c>
      <c r="H61" s="17"/>
      <c r="I61" s="10">
        <v>27.8</v>
      </c>
      <c r="J61" s="10">
        <v>21.5</v>
      </c>
      <c r="K61" s="10">
        <v>13.5</v>
      </c>
      <c r="L61" s="10">
        <v>57.6</v>
      </c>
      <c r="M61" s="10">
        <v>44.5</v>
      </c>
      <c r="N61" s="10">
        <v>42.5</v>
      </c>
      <c r="O61" s="10">
        <v>1240</v>
      </c>
      <c r="P61" s="10">
        <v>1574</v>
      </c>
      <c r="Q61" s="10">
        <v>19800</v>
      </c>
    </row>
    <row r="62" spans="1:17" s="2" customFormat="1" ht="39.75" customHeight="1">
      <c r="A62" s="10">
        <v>68</v>
      </c>
      <c r="B62" s="10" t="s">
        <v>81</v>
      </c>
      <c r="C62" s="11" t="s">
        <v>82</v>
      </c>
      <c r="D62" s="10" t="s">
        <v>20</v>
      </c>
      <c r="E62" s="10">
        <v>30</v>
      </c>
      <c r="F62" s="12">
        <v>69</v>
      </c>
      <c r="G62" s="12">
        <f t="shared" si="0"/>
        <v>2070</v>
      </c>
      <c r="H62" s="17"/>
      <c r="I62" s="10">
        <v>39</v>
      </c>
      <c r="J62" s="10">
        <v>21</v>
      </c>
      <c r="K62" s="10">
        <v>17</v>
      </c>
      <c r="L62" s="10">
        <v>54.5</v>
      </c>
      <c r="M62" s="10">
        <v>45</v>
      </c>
      <c r="N62" s="10">
        <v>41</v>
      </c>
      <c r="O62" s="10">
        <v>2130</v>
      </c>
      <c r="P62" s="10">
        <v>2580</v>
      </c>
      <c r="Q62" s="10">
        <v>15940</v>
      </c>
    </row>
    <row r="63" spans="1:17" s="2" customFormat="1" ht="39.75" customHeight="1">
      <c r="A63" s="10">
        <v>69</v>
      </c>
      <c r="B63" s="10" t="s">
        <v>81</v>
      </c>
      <c r="C63" s="11" t="s">
        <v>82</v>
      </c>
      <c r="D63" s="10" t="s">
        <v>51</v>
      </c>
      <c r="E63" s="10">
        <v>97</v>
      </c>
      <c r="F63" s="12">
        <v>69</v>
      </c>
      <c r="G63" s="12">
        <f t="shared" si="0"/>
        <v>6693</v>
      </c>
      <c r="H63" s="17"/>
      <c r="I63" s="10">
        <v>39</v>
      </c>
      <c r="J63" s="10">
        <v>21</v>
      </c>
      <c r="K63" s="10">
        <v>17</v>
      </c>
      <c r="L63" s="10">
        <v>54.5</v>
      </c>
      <c r="M63" s="10">
        <v>45</v>
      </c>
      <c r="N63" s="10">
        <v>41</v>
      </c>
      <c r="O63" s="10">
        <v>2130</v>
      </c>
      <c r="P63" s="10">
        <v>2580</v>
      </c>
      <c r="Q63" s="10">
        <v>15940</v>
      </c>
    </row>
    <row r="64" spans="1:17" s="3" customFormat="1" ht="39.75" customHeight="1">
      <c r="A64" s="13">
        <v>70</v>
      </c>
      <c r="B64" s="13" t="s">
        <v>81</v>
      </c>
      <c r="C64" s="14" t="s">
        <v>82</v>
      </c>
      <c r="D64" s="13" t="s">
        <v>52</v>
      </c>
      <c r="E64" s="13">
        <v>13</v>
      </c>
      <c r="F64" s="15">
        <v>69</v>
      </c>
      <c r="G64" s="12">
        <f t="shared" si="0"/>
        <v>897</v>
      </c>
      <c r="H64" s="18"/>
      <c r="I64" s="13">
        <v>39</v>
      </c>
      <c r="J64" s="13">
        <v>21</v>
      </c>
      <c r="K64" s="13">
        <v>17</v>
      </c>
      <c r="L64" s="13">
        <v>54.5</v>
      </c>
      <c r="M64" s="13">
        <v>45</v>
      </c>
      <c r="N64" s="13">
        <v>41</v>
      </c>
      <c r="O64" s="13">
        <v>2130</v>
      </c>
      <c r="P64" s="13">
        <v>2580</v>
      </c>
      <c r="Q64" s="13">
        <v>15940</v>
      </c>
    </row>
    <row r="65" spans="1:17" s="3" customFormat="1" ht="39.75" customHeight="1">
      <c r="A65" s="13">
        <v>71</v>
      </c>
      <c r="B65" s="13" t="s">
        <v>81</v>
      </c>
      <c r="C65" s="14" t="s">
        <v>82</v>
      </c>
      <c r="D65" s="13" t="s">
        <v>53</v>
      </c>
      <c r="E65" s="13">
        <v>942</v>
      </c>
      <c r="F65" s="15">
        <v>69</v>
      </c>
      <c r="G65" s="12">
        <f t="shared" si="0"/>
        <v>64998</v>
      </c>
      <c r="H65" s="18"/>
      <c r="I65" s="13">
        <v>39</v>
      </c>
      <c r="J65" s="13">
        <v>21</v>
      </c>
      <c r="K65" s="13">
        <v>17</v>
      </c>
      <c r="L65" s="13">
        <v>54.5</v>
      </c>
      <c r="M65" s="13">
        <v>45</v>
      </c>
      <c r="N65" s="13">
        <v>41</v>
      </c>
      <c r="O65" s="13">
        <v>2130</v>
      </c>
      <c r="P65" s="13">
        <v>2580</v>
      </c>
      <c r="Q65" s="13">
        <v>15940</v>
      </c>
    </row>
    <row r="66" spans="1:17" s="2" customFormat="1" ht="39.75" customHeight="1">
      <c r="A66" s="10">
        <v>73</v>
      </c>
      <c r="B66" s="10" t="s">
        <v>83</v>
      </c>
      <c r="C66" s="11" t="s">
        <v>84</v>
      </c>
      <c r="D66" s="10" t="s">
        <v>18</v>
      </c>
      <c r="E66" s="10">
        <v>236</v>
      </c>
      <c r="F66" s="12">
        <v>79</v>
      </c>
      <c r="G66" s="12">
        <f t="shared" si="0"/>
        <v>18644</v>
      </c>
      <c r="H66" s="17"/>
      <c r="I66" s="10">
        <v>32.1</v>
      </c>
      <c r="J66" s="10">
        <v>31.9</v>
      </c>
      <c r="K66" s="10">
        <v>21</v>
      </c>
      <c r="L66" s="10">
        <v>44.2</v>
      </c>
      <c r="M66" s="10">
        <v>34.5</v>
      </c>
      <c r="N66" s="10">
        <v>33.6</v>
      </c>
      <c r="O66" s="10">
        <v>1400</v>
      </c>
      <c r="P66" s="10">
        <v>1830</v>
      </c>
      <c r="Q66" s="10">
        <v>4200</v>
      </c>
    </row>
    <row r="67" spans="1:17" s="2" customFormat="1" ht="39.75" customHeight="1">
      <c r="A67" s="10">
        <v>74</v>
      </c>
      <c r="B67" s="10" t="s">
        <v>83</v>
      </c>
      <c r="C67" s="11" t="s">
        <v>84</v>
      </c>
      <c r="D67" s="10" t="s">
        <v>20</v>
      </c>
      <c r="E67" s="10">
        <v>1500</v>
      </c>
      <c r="F67" s="12">
        <v>79</v>
      </c>
      <c r="G67" s="12">
        <f aca="true" t="shared" si="1" ref="G67:G88">SUM(E67*F67)</f>
        <v>118500</v>
      </c>
      <c r="H67" s="17"/>
      <c r="I67" s="10">
        <v>32.1</v>
      </c>
      <c r="J67" s="10">
        <v>31.9</v>
      </c>
      <c r="K67" s="10">
        <v>21</v>
      </c>
      <c r="L67" s="10">
        <v>44.2</v>
      </c>
      <c r="M67" s="10">
        <v>34.5</v>
      </c>
      <c r="N67" s="10">
        <v>33.6</v>
      </c>
      <c r="O67" s="10">
        <v>1400</v>
      </c>
      <c r="P67" s="10">
        <v>1830</v>
      </c>
      <c r="Q67" s="10">
        <v>4200</v>
      </c>
    </row>
    <row r="68" spans="1:17" s="2" customFormat="1" ht="39.75" customHeight="1">
      <c r="A68" s="10">
        <v>76</v>
      </c>
      <c r="B68" s="10" t="s">
        <v>85</v>
      </c>
      <c r="C68" s="11" t="s">
        <v>86</v>
      </c>
      <c r="D68" s="10" t="s">
        <v>18</v>
      </c>
      <c r="E68" s="10">
        <v>40</v>
      </c>
      <c r="F68" s="12">
        <v>250</v>
      </c>
      <c r="G68" s="12">
        <f t="shared" si="1"/>
        <v>10000</v>
      </c>
      <c r="H68" s="17"/>
      <c r="I68" s="10">
        <v>42</v>
      </c>
      <c r="J68" s="10">
        <v>34.9</v>
      </c>
      <c r="K68" s="10">
        <v>27</v>
      </c>
      <c r="L68" s="10">
        <v>56</v>
      </c>
      <c r="M68" s="10">
        <v>44</v>
      </c>
      <c r="N68" s="10">
        <v>37</v>
      </c>
      <c r="O68" s="10">
        <v>4400</v>
      </c>
      <c r="P68" s="10">
        <v>5300</v>
      </c>
      <c r="Q68" s="10">
        <v>11400</v>
      </c>
    </row>
    <row r="69" spans="1:17" s="2" customFormat="1" ht="39.75" customHeight="1">
      <c r="A69" s="10">
        <v>77</v>
      </c>
      <c r="B69" s="10" t="s">
        <v>85</v>
      </c>
      <c r="C69" s="11" t="s">
        <v>86</v>
      </c>
      <c r="D69" s="10" t="s">
        <v>20</v>
      </c>
      <c r="E69" s="10">
        <v>410</v>
      </c>
      <c r="F69" s="12">
        <v>250</v>
      </c>
      <c r="G69" s="12">
        <f t="shared" si="1"/>
        <v>102500</v>
      </c>
      <c r="H69" s="17"/>
      <c r="I69" s="10">
        <v>42</v>
      </c>
      <c r="J69" s="10">
        <v>34.9</v>
      </c>
      <c r="K69" s="10">
        <v>27</v>
      </c>
      <c r="L69" s="10">
        <v>56</v>
      </c>
      <c r="M69" s="10">
        <v>44</v>
      </c>
      <c r="N69" s="10">
        <v>37</v>
      </c>
      <c r="O69" s="10">
        <v>4400</v>
      </c>
      <c r="P69" s="10">
        <v>5300</v>
      </c>
      <c r="Q69" s="10">
        <v>11400</v>
      </c>
    </row>
    <row r="70" spans="1:17" s="2" customFormat="1" ht="39.75" customHeight="1">
      <c r="A70" s="10">
        <v>78</v>
      </c>
      <c r="B70" s="10" t="s">
        <v>85</v>
      </c>
      <c r="C70" s="11" t="s">
        <v>86</v>
      </c>
      <c r="D70" s="10" t="s">
        <v>28</v>
      </c>
      <c r="E70" s="10">
        <v>1560</v>
      </c>
      <c r="F70" s="12">
        <v>250</v>
      </c>
      <c r="G70" s="12">
        <f t="shared" si="1"/>
        <v>390000</v>
      </c>
      <c r="H70" s="17"/>
      <c r="I70" s="10">
        <v>42</v>
      </c>
      <c r="J70" s="10">
        <v>34.9</v>
      </c>
      <c r="K70" s="10">
        <v>27</v>
      </c>
      <c r="L70" s="10">
        <v>56</v>
      </c>
      <c r="M70" s="10">
        <v>44</v>
      </c>
      <c r="N70" s="10">
        <v>37</v>
      </c>
      <c r="O70" s="10">
        <v>4400</v>
      </c>
      <c r="P70" s="10">
        <v>5300</v>
      </c>
      <c r="Q70" s="10">
        <v>11400</v>
      </c>
    </row>
    <row r="71" spans="1:17" s="2" customFormat="1" ht="87.75" customHeight="1">
      <c r="A71" s="10">
        <v>80</v>
      </c>
      <c r="B71" s="10" t="s">
        <v>87</v>
      </c>
      <c r="C71" s="11" t="s">
        <v>88</v>
      </c>
      <c r="D71" s="10" t="s">
        <v>20</v>
      </c>
      <c r="E71" s="10">
        <v>1422</v>
      </c>
      <c r="F71" s="12">
        <v>55</v>
      </c>
      <c r="G71" s="12">
        <f t="shared" si="1"/>
        <v>78210</v>
      </c>
      <c r="H71" s="10"/>
      <c r="I71" s="10">
        <v>25.5</v>
      </c>
      <c r="J71" s="10">
        <v>20</v>
      </c>
      <c r="K71" s="10">
        <v>16.5</v>
      </c>
      <c r="L71" s="10">
        <v>62</v>
      </c>
      <c r="M71" s="10">
        <v>53.5</v>
      </c>
      <c r="N71" s="10">
        <v>51.5</v>
      </c>
      <c r="O71" s="10">
        <v>900</v>
      </c>
      <c r="P71" s="10">
        <v>1150</v>
      </c>
      <c r="Q71" s="10">
        <v>21850</v>
      </c>
    </row>
    <row r="72" spans="1:17" s="2" customFormat="1" ht="39.75" customHeight="1">
      <c r="A72" s="10">
        <v>81</v>
      </c>
      <c r="B72" s="10" t="s">
        <v>89</v>
      </c>
      <c r="C72" s="11" t="s">
        <v>90</v>
      </c>
      <c r="D72" s="10" t="s">
        <v>18</v>
      </c>
      <c r="E72" s="10">
        <v>3</v>
      </c>
      <c r="F72" s="12">
        <v>110</v>
      </c>
      <c r="G72" s="12">
        <f t="shared" si="1"/>
        <v>330</v>
      </c>
      <c r="H72" s="17"/>
      <c r="I72" s="10">
        <v>37</v>
      </c>
      <c r="J72" s="10">
        <v>22</v>
      </c>
      <c r="K72" s="10">
        <v>9.2</v>
      </c>
      <c r="L72" s="10">
        <v>46.5</v>
      </c>
      <c r="M72" s="10">
        <v>39.5</v>
      </c>
      <c r="N72" s="10">
        <v>39</v>
      </c>
      <c r="O72" s="10">
        <v>1960</v>
      </c>
      <c r="P72" s="10">
        <v>2320</v>
      </c>
      <c r="Q72" s="10">
        <v>19940</v>
      </c>
    </row>
    <row r="73" spans="1:17" s="2" customFormat="1" ht="39.75" customHeight="1">
      <c r="A73" s="10">
        <v>82</v>
      </c>
      <c r="B73" s="10" t="s">
        <v>89</v>
      </c>
      <c r="C73" s="11" t="s">
        <v>90</v>
      </c>
      <c r="D73" s="10" t="s">
        <v>36</v>
      </c>
      <c r="E73" s="10">
        <v>56</v>
      </c>
      <c r="F73" s="12">
        <v>110</v>
      </c>
      <c r="G73" s="12">
        <f t="shared" si="1"/>
        <v>6160</v>
      </c>
      <c r="H73" s="17"/>
      <c r="I73" s="10">
        <v>37</v>
      </c>
      <c r="J73" s="10">
        <v>22</v>
      </c>
      <c r="K73" s="10">
        <v>9.2</v>
      </c>
      <c r="L73" s="10">
        <v>46.5</v>
      </c>
      <c r="M73" s="10">
        <v>39.5</v>
      </c>
      <c r="N73" s="10">
        <v>39</v>
      </c>
      <c r="O73" s="10">
        <v>1960</v>
      </c>
      <c r="P73" s="10">
        <v>2320</v>
      </c>
      <c r="Q73" s="10">
        <v>19940</v>
      </c>
    </row>
    <row r="74" spans="1:17" s="2" customFormat="1" ht="39.75" customHeight="1">
      <c r="A74" s="10">
        <v>83</v>
      </c>
      <c r="B74" s="10" t="s">
        <v>89</v>
      </c>
      <c r="C74" s="11" t="s">
        <v>90</v>
      </c>
      <c r="D74" s="10" t="s">
        <v>28</v>
      </c>
      <c r="E74" s="10">
        <v>1064</v>
      </c>
      <c r="F74" s="12">
        <v>110</v>
      </c>
      <c r="G74" s="12">
        <f t="shared" si="1"/>
        <v>117040</v>
      </c>
      <c r="H74" s="17"/>
      <c r="I74" s="10">
        <v>37</v>
      </c>
      <c r="J74" s="10">
        <v>22</v>
      </c>
      <c r="K74" s="10">
        <v>9.2</v>
      </c>
      <c r="L74" s="10">
        <v>46.5</v>
      </c>
      <c r="M74" s="10">
        <v>39.5</v>
      </c>
      <c r="N74" s="10">
        <v>39</v>
      </c>
      <c r="O74" s="10">
        <v>1960</v>
      </c>
      <c r="P74" s="10">
        <v>2320</v>
      </c>
      <c r="Q74" s="10">
        <v>19940</v>
      </c>
    </row>
    <row r="75" spans="1:17" s="2" customFormat="1" ht="39.75" customHeight="1">
      <c r="A75" s="10">
        <v>85</v>
      </c>
      <c r="B75" s="10" t="s">
        <v>91</v>
      </c>
      <c r="C75" s="11" t="s">
        <v>92</v>
      </c>
      <c r="D75" s="10" t="s">
        <v>20</v>
      </c>
      <c r="E75" s="10">
        <v>1596</v>
      </c>
      <c r="F75" s="12">
        <v>79</v>
      </c>
      <c r="G75" s="12">
        <f t="shared" si="1"/>
        <v>126084</v>
      </c>
      <c r="H75" s="10"/>
      <c r="I75" s="10">
        <v>22.61</v>
      </c>
      <c r="J75" s="10">
        <v>20</v>
      </c>
      <c r="K75" s="10">
        <v>11.5</v>
      </c>
      <c r="L75" s="10">
        <v>47.61</v>
      </c>
      <c r="M75" s="10">
        <v>40.8</v>
      </c>
      <c r="N75" s="10">
        <v>36.21</v>
      </c>
      <c r="O75" s="10">
        <v>1351</v>
      </c>
      <c r="P75" s="10">
        <v>1570</v>
      </c>
      <c r="Q75" s="10">
        <v>19120</v>
      </c>
    </row>
    <row r="76" spans="1:17" s="2" customFormat="1" ht="39.75" customHeight="1">
      <c r="A76" s="10">
        <v>87</v>
      </c>
      <c r="B76" s="10" t="s">
        <v>93</v>
      </c>
      <c r="C76" s="11" t="s">
        <v>94</v>
      </c>
      <c r="D76" s="10" t="s">
        <v>51</v>
      </c>
      <c r="E76" s="10">
        <v>10</v>
      </c>
      <c r="F76" s="12">
        <v>150</v>
      </c>
      <c r="G76" s="12">
        <f t="shared" si="1"/>
        <v>1500</v>
      </c>
      <c r="H76" s="17"/>
      <c r="I76" s="10">
        <v>34.21</v>
      </c>
      <c r="J76" s="10">
        <v>29.5</v>
      </c>
      <c r="K76" s="10">
        <v>21.5</v>
      </c>
      <c r="L76" s="10">
        <v>61</v>
      </c>
      <c r="M76" s="10">
        <v>46</v>
      </c>
      <c r="N76" s="10">
        <v>36.11</v>
      </c>
      <c r="O76" s="10">
        <v>1775</v>
      </c>
      <c r="P76" s="10">
        <v>2173</v>
      </c>
      <c r="Q76" s="10">
        <v>9579</v>
      </c>
    </row>
    <row r="77" spans="1:17" s="2" customFormat="1" ht="39.75" customHeight="1">
      <c r="A77" s="10">
        <v>88</v>
      </c>
      <c r="B77" s="10" t="s">
        <v>93</v>
      </c>
      <c r="C77" s="11" t="s">
        <v>94</v>
      </c>
      <c r="D77" s="10" t="s">
        <v>49</v>
      </c>
      <c r="E77" s="10">
        <v>80</v>
      </c>
      <c r="F77" s="12">
        <v>150</v>
      </c>
      <c r="G77" s="12">
        <f t="shared" si="1"/>
        <v>12000</v>
      </c>
      <c r="H77" s="17"/>
      <c r="I77" s="10">
        <v>34.21</v>
      </c>
      <c r="J77" s="10">
        <v>29.5</v>
      </c>
      <c r="K77" s="10">
        <v>21.5</v>
      </c>
      <c r="L77" s="10">
        <v>61</v>
      </c>
      <c r="M77" s="10">
        <v>46</v>
      </c>
      <c r="N77" s="10">
        <v>36.11</v>
      </c>
      <c r="O77" s="10">
        <v>1775</v>
      </c>
      <c r="P77" s="10">
        <v>2173</v>
      </c>
      <c r="Q77" s="10">
        <v>9579</v>
      </c>
    </row>
    <row r="78" spans="1:17" s="2" customFormat="1" ht="39.75" customHeight="1">
      <c r="A78" s="10">
        <v>89</v>
      </c>
      <c r="B78" s="10" t="s">
        <v>93</v>
      </c>
      <c r="C78" s="11" t="s">
        <v>94</v>
      </c>
      <c r="D78" s="10" t="s">
        <v>36</v>
      </c>
      <c r="E78" s="10">
        <v>42</v>
      </c>
      <c r="F78" s="12">
        <v>150</v>
      </c>
      <c r="G78" s="12">
        <f t="shared" si="1"/>
        <v>6300</v>
      </c>
      <c r="H78" s="17"/>
      <c r="I78" s="10">
        <v>34.21</v>
      </c>
      <c r="J78" s="10">
        <v>29.5</v>
      </c>
      <c r="K78" s="10">
        <v>21.5</v>
      </c>
      <c r="L78" s="10">
        <v>61</v>
      </c>
      <c r="M78" s="10">
        <v>46</v>
      </c>
      <c r="N78" s="10">
        <v>36.11</v>
      </c>
      <c r="O78" s="10">
        <v>1775</v>
      </c>
      <c r="P78" s="10">
        <v>2173</v>
      </c>
      <c r="Q78" s="10">
        <v>9579</v>
      </c>
    </row>
    <row r="79" spans="1:17" s="2" customFormat="1" ht="39.75" customHeight="1">
      <c r="A79" s="10">
        <v>90</v>
      </c>
      <c r="B79" s="10" t="s">
        <v>93</v>
      </c>
      <c r="C79" s="11" t="s">
        <v>94</v>
      </c>
      <c r="D79" s="10" t="s">
        <v>28</v>
      </c>
      <c r="E79" s="10">
        <v>3568</v>
      </c>
      <c r="F79" s="12">
        <v>150</v>
      </c>
      <c r="G79" s="12">
        <f t="shared" si="1"/>
        <v>535200</v>
      </c>
      <c r="H79" s="17"/>
      <c r="I79" s="10">
        <v>34.21</v>
      </c>
      <c r="J79" s="10">
        <v>29.5</v>
      </c>
      <c r="K79" s="10">
        <v>21.5</v>
      </c>
      <c r="L79" s="10">
        <v>61</v>
      </c>
      <c r="M79" s="10">
        <v>46</v>
      </c>
      <c r="N79" s="10">
        <v>36.11</v>
      </c>
      <c r="O79" s="10">
        <v>1775</v>
      </c>
      <c r="P79" s="10">
        <v>2173</v>
      </c>
      <c r="Q79" s="10">
        <v>9579</v>
      </c>
    </row>
    <row r="80" spans="1:17" s="2" customFormat="1" ht="39.75" customHeight="1">
      <c r="A80" s="10">
        <v>92</v>
      </c>
      <c r="B80" s="10" t="s">
        <v>95</v>
      </c>
      <c r="C80" s="11" t="s">
        <v>96</v>
      </c>
      <c r="D80" s="10" t="s">
        <v>18</v>
      </c>
      <c r="E80" s="10">
        <v>19</v>
      </c>
      <c r="F80" s="12">
        <v>129</v>
      </c>
      <c r="G80" s="12">
        <f t="shared" si="1"/>
        <v>2451</v>
      </c>
      <c r="H80" s="17"/>
      <c r="I80" s="10">
        <v>29</v>
      </c>
      <c r="J80" s="10">
        <v>24</v>
      </c>
      <c r="K80" s="10">
        <v>23.5</v>
      </c>
      <c r="L80" s="10">
        <v>49</v>
      </c>
      <c r="M80" s="10">
        <v>49</v>
      </c>
      <c r="N80" s="10">
        <v>31</v>
      </c>
      <c r="O80" s="10">
        <v>2865</v>
      </c>
      <c r="P80" s="10">
        <v>3300</v>
      </c>
      <c r="Q80" s="10">
        <v>14010</v>
      </c>
    </row>
    <row r="81" spans="1:17" s="2" customFormat="1" ht="39.75" customHeight="1">
      <c r="A81" s="10">
        <v>93</v>
      </c>
      <c r="B81" s="10" t="s">
        <v>95</v>
      </c>
      <c r="C81" s="11" t="s">
        <v>96</v>
      </c>
      <c r="D81" s="10" t="s">
        <v>20</v>
      </c>
      <c r="E81" s="10">
        <v>132</v>
      </c>
      <c r="F81" s="12">
        <v>129</v>
      </c>
      <c r="G81" s="12">
        <f t="shared" si="1"/>
        <v>17028</v>
      </c>
      <c r="H81" s="17"/>
      <c r="I81" s="10">
        <v>29</v>
      </c>
      <c r="J81" s="10">
        <v>24</v>
      </c>
      <c r="K81" s="10">
        <v>23.5</v>
      </c>
      <c r="L81" s="10">
        <v>49</v>
      </c>
      <c r="M81" s="10">
        <v>49</v>
      </c>
      <c r="N81" s="10">
        <v>31</v>
      </c>
      <c r="O81" s="10">
        <v>2865</v>
      </c>
      <c r="P81" s="10">
        <v>3300</v>
      </c>
      <c r="Q81" s="10">
        <v>14010</v>
      </c>
    </row>
    <row r="82" spans="1:17" s="2" customFormat="1" ht="39.75" customHeight="1">
      <c r="A82" s="10">
        <v>96</v>
      </c>
      <c r="B82" s="10" t="s">
        <v>95</v>
      </c>
      <c r="C82" s="11" t="s">
        <v>96</v>
      </c>
      <c r="D82" s="10" t="s">
        <v>33</v>
      </c>
      <c r="E82" s="10">
        <v>9</v>
      </c>
      <c r="F82" s="12">
        <v>129</v>
      </c>
      <c r="G82" s="12">
        <f t="shared" si="1"/>
        <v>1161</v>
      </c>
      <c r="H82" s="17"/>
      <c r="I82" s="10">
        <v>29</v>
      </c>
      <c r="J82" s="10">
        <v>24</v>
      </c>
      <c r="K82" s="10">
        <v>23.5</v>
      </c>
      <c r="L82" s="10">
        <v>49</v>
      </c>
      <c r="M82" s="10">
        <v>49</v>
      </c>
      <c r="N82" s="10">
        <v>31</v>
      </c>
      <c r="O82" s="10">
        <v>2865</v>
      </c>
      <c r="P82" s="10">
        <v>3300</v>
      </c>
      <c r="Q82" s="10">
        <v>14010</v>
      </c>
    </row>
    <row r="83" spans="1:17" s="2" customFormat="1" ht="39.75" customHeight="1">
      <c r="A83" s="10">
        <v>97</v>
      </c>
      <c r="B83" s="10" t="s">
        <v>97</v>
      </c>
      <c r="C83" s="11" t="s">
        <v>98</v>
      </c>
      <c r="D83" s="10" t="s">
        <v>18</v>
      </c>
      <c r="E83" s="10">
        <v>208</v>
      </c>
      <c r="F83" s="12">
        <v>149</v>
      </c>
      <c r="G83" s="12">
        <f t="shared" si="1"/>
        <v>30992</v>
      </c>
      <c r="H83" s="17"/>
      <c r="I83" s="10">
        <v>41.3</v>
      </c>
      <c r="J83" s="10">
        <v>29.4</v>
      </c>
      <c r="K83" s="10">
        <v>20</v>
      </c>
      <c r="L83" s="10">
        <v>63.3</v>
      </c>
      <c r="M83" s="10">
        <v>42.8</v>
      </c>
      <c r="N83" s="10">
        <v>31.4</v>
      </c>
      <c r="O83" s="10">
        <v>3815</v>
      </c>
      <c r="P83" s="10">
        <v>4584</v>
      </c>
      <c r="Q83" s="10">
        <v>14750</v>
      </c>
    </row>
    <row r="84" spans="1:17" s="2" customFormat="1" ht="39.75" customHeight="1">
      <c r="A84" s="10">
        <v>99</v>
      </c>
      <c r="B84" s="10" t="s">
        <v>99</v>
      </c>
      <c r="C84" s="11" t="s">
        <v>98</v>
      </c>
      <c r="D84" s="10" t="s">
        <v>28</v>
      </c>
      <c r="E84" s="10">
        <v>840</v>
      </c>
      <c r="F84" s="12">
        <v>149</v>
      </c>
      <c r="G84" s="12">
        <f t="shared" si="1"/>
        <v>125160</v>
      </c>
      <c r="H84" s="17"/>
      <c r="I84" s="10">
        <v>41.3</v>
      </c>
      <c r="J84" s="10">
        <v>29.4</v>
      </c>
      <c r="K84" s="10">
        <v>20</v>
      </c>
      <c r="L84" s="10">
        <v>63.3</v>
      </c>
      <c r="M84" s="10">
        <v>42.8</v>
      </c>
      <c r="N84" s="10">
        <v>31.4</v>
      </c>
      <c r="O84" s="10">
        <v>3815</v>
      </c>
      <c r="P84" s="10">
        <v>4584</v>
      </c>
      <c r="Q84" s="10">
        <v>14750</v>
      </c>
    </row>
    <row r="85" spans="1:17" s="2" customFormat="1" ht="39.75" customHeight="1">
      <c r="A85" s="10">
        <v>100</v>
      </c>
      <c r="B85" s="10" t="s">
        <v>100</v>
      </c>
      <c r="C85" s="11" t="s">
        <v>101</v>
      </c>
      <c r="D85" s="10" t="s">
        <v>18</v>
      </c>
      <c r="E85" s="10">
        <v>18</v>
      </c>
      <c r="F85" s="12">
        <v>149</v>
      </c>
      <c r="G85" s="12">
        <f t="shared" si="1"/>
        <v>2682</v>
      </c>
      <c r="H85" s="17"/>
      <c r="I85" s="10">
        <v>35</v>
      </c>
      <c r="J85" s="10">
        <v>27.9</v>
      </c>
      <c r="K85" s="10">
        <v>25.5</v>
      </c>
      <c r="L85" s="10">
        <v>58.4</v>
      </c>
      <c r="M85" s="10">
        <v>52.5</v>
      </c>
      <c r="N85" s="10">
        <v>36.3</v>
      </c>
      <c r="O85" s="10">
        <v>3850</v>
      </c>
      <c r="P85" s="10">
        <v>4650</v>
      </c>
      <c r="Q85" s="10">
        <v>18900</v>
      </c>
    </row>
    <row r="86" spans="1:17" s="2" customFormat="1" ht="39.75" customHeight="1">
      <c r="A86" s="10">
        <v>101</v>
      </c>
      <c r="B86" s="10" t="s">
        <v>100</v>
      </c>
      <c r="C86" s="11" t="s">
        <v>101</v>
      </c>
      <c r="D86" s="10" t="s">
        <v>20</v>
      </c>
      <c r="E86" s="10">
        <v>240</v>
      </c>
      <c r="F86" s="12">
        <v>149</v>
      </c>
      <c r="G86" s="12">
        <f t="shared" si="1"/>
        <v>35760</v>
      </c>
      <c r="H86" s="17"/>
      <c r="I86" s="10">
        <v>35</v>
      </c>
      <c r="J86" s="10">
        <v>27.9</v>
      </c>
      <c r="K86" s="10">
        <v>25.5</v>
      </c>
      <c r="L86" s="10">
        <v>58.4</v>
      </c>
      <c r="M86" s="10">
        <v>52.5</v>
      </c>
      <c r="N86" s="10">
        <v>36.3</v>
      </c>
      <c r="O86" s="10">
        <v>3850</v>
      </c>
      <c r="P86" s="10">
        <v>4650</v>
      </c>
      <c r="Q86" s="10">
        <v>18900</v>
      </c>
    </row>
    <row r="87" spans="1:17" s="2" customFormat="1" ht="39.75" customHeight="1">
      <c r="A87" s="10">
        <v>102</v>
      </c>
      <c r="B87" s="10" t="s">
        <v>100</v>
      </c>
      <c r="C87" s="11" t="s">
        <v>101</v>
      </c>
      <c r="D87" s="10" t="s">
        <v>36</v>
      </c>
      <c r="E87" s="10">
        <v>60</v>
      </c>
      <c r="F87" s="12">
        <v>149</v>
      </c>
      <c r="G87" s="12">
        <f t="shared" si="1"/>
        <v>8940</v>
      </c>
      <c r="H87" s="17"/>
      <c r="I87" s="10">
        <v>35</v>
      </c>
      <c r="J87" s="10">
        <v>27.9</v>
      </c>
      <c r="K87" s="10">
        <v>25.5</v>
      </c>
      <c r="L87" s="10">
        <v>58.4</v>
      </c>
      <c r="M87" s="10">
        <v>52.5</v>
      </c>
      <c r="N87" s="10">
        <v>36.3</v>
      </c>
      <c r="O87" s="10">
        <v>3850</v>
      </c>
      <c r="P87" s="10">
        <v>4650</v>
      </c>
      <c r="Q87" s="10">
        <v>18900</v>
      </c>
    </row>
    <row r="88" spans="1:17" s="2" customFormat="1" ht="39.75" customHeight="1">
      <c r="A88" s="10">
        <v>103</v>
      </c>
      <c r="B88" s="10" t="s">
        <v>100</v>
      </c>
      <c r="C88" s="11" t="s">
        <v>101</v>
      </c>
      <c r="D88" s="10" t="s">
        <v>28</v>
      </c>
      <c r="E88" s="10">
        <v>940</v>
      </c>
      <c r="F88" s="12">
        <v>149</v>
      </c>
      <c r="G88" s="12">
        <f t="shared" si="1"/>
        <v>140060</v>
      </c>
      <c r="H88" s="17"/>
      <c r="I88" s="10">
        <v>35</v>
      </c>
      <c r="J88" s="10">
        <v>27.9</v>
      </c>
      <c r="K88" s="10">
        <v>25.5</v>
      </c>
      <c r="L88" s="10">
        <v>58.4</v>
      </c>
      <c r="M88" s="10">
        <v>52.5</v>
      </c>
      <c r="N88" s="10">
        <v>36.3</v>
      </c>
      <c r="O88" s="10">
        <v>3850</v>
      </c>
      <c r="P88" s="10">
        <v>4650</v>
      </c>
      <c r="Q88" s="10">
        <v>18900</v>
      </c>
    </row>
    <row r="89" spans="5:7" ht="39.75" customHeight="1">
      <c r="E89" s="4">
        <f>SUM(E2:E88)</f>
        <v>42544</v>
      </c>
      <c r="G89" s="6">
        <f>SUM(G2:G88)</f>
        <v>4432564</v>
      </c>
    </row>
  </sheetData>
  <sheetProtection/>
  <mergeCells count="26">
    <mergeCell ref="H47:H48"/>
    <mergeCell ref="H49:H53"/>
    <mergeCell ref="H83:H84"/>
    <mergeCell ref="H85:H88"/>
    <mergeCell ref="H62:H65"/>
    <mergeCell ref="H66:H67"/>
    <mergeCell ref="H68:H70"/>
    <mergeCell ref="H72:H74"/>
    <mergeCell ref="H76:H79"/>
    <mergeCell ref="H80:H82"/>
    <mergeCell ref="H54:H57"/>
    <mergeCell ref="H58:H61"/>
    <mergeCell ref="H21:H22"/>
    <mergeCell ref="H23:H25"/>
    <mergeCell ref="H26:H31"/>
    <mergeCell ref="H32:H34"/>
    <mergeCell ref="H36:H39"/>
    <mergeCell ref="H40:H42"/>
    <mergeCell ref="H43:H44"/>
    <mergeCell ref="H45:H46"/>
    <mergeCell ref="H14:H15"/>
    <mergeCell ref="H18:H20"/>
    <mergeCell ref="H2:H4"/>
    <mergeCell ref="H5:H6"/>
    <mergeCell ref="H9:H10"/>
    <mergeCell ref="H11:H13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2021-10-22T09:54:48Z</dcterms:created>
  <dcterms:modified xsi:type="dcterms:W3CDTF">2022-01-10T10:45:15Z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AADF148403284F6595F1F865CEB39D30</vt:lpwstr>
  </property>
  <property fmtid="{D5CDD505-2E9C-101B-9397-08002B2CF9AE}" pid="3" name="KSOProductBuildVer">
    <vt:lpwstr>2052-11.1.0.11284</vt:lpwstr>
  </property>
</Properties>
</file>